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开机-01" sheetId="5" r:id="rId5"/>
    <sheet name="关机-01" sheetId="6" r:id="rId6"/>
    <sheet name="制冷-01" sheetId="7" r:id="rId7"/>
    <sheet name="制热-01" sheetId="8" r:id="rId8"/>
    <sheet name="设置温度29°-01" sheetId="9" r:id="rId9"/>
    <sheet name="三档风速-01" sheetId="10" r:id="rId10"/>
    <sheet name="查询室温-01" sheetId="11" r:id="rId11"/>
  </sheets>
  <definedNames/>
  <calcPr fullCalcOnLoad="1"/>
</workbook>
</file>

<file path=xl/sharedStrings.xml><?xml version="1.0" encoding="utf-8"?>
<sst xmlns="http://schemas.openxmlformats.org/spreadsheetml/2006/main" count="547" uniqueCount="153">
  <si>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</si>
  <si>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</si>
  <si>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</si>
  <si>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</si>
  <si>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</si>
  <si>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</si>
  <si>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</si>
  <si>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</si>
  <si>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</si>
  <si>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</si>
  <si>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</si>
  <si>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</si>
  <si>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</si>
  <si>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</si>
  <si>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no</t>
  </si>
  <si>
    <t>sinko01</t>
  </si>
  <si>
    <t>SINKO-新晃STDC1301</t>
  </si>
  <si>
    <t>show</t>
  </si>
  <si>
    <t>serialdevice</t>
  </si>
  <si>
    <t>brand=sinko,
device=aircon,
model=STDC1301,
channel=1,
address=1</t>
  </si>
  <si>
    <t>主机最低版本2024-01-16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</si>
  <si>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d02</t>
  </si>
  <si>
    <t>SINKO-新晃STDC1301TCPClient设备示例</t>
  </si>
  <si>
    <t>brand=sinko,
device=aircon,
model=STDC1301,
ip=10.0.0.17,
remotePort=9999,
address=1</t>
  </si>
  <si>
    <t>DCS主机是TCP client，ip为目标设备IP，remote为目标设备的TCP端口号，请根据实际填写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</si>
  <si>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</si>
  <si>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</si>
  <si>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</si>
  <si>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</si>
  <si>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</si>
  <si>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</si>
  <si>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</si>
  <si>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</si>
  <si>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</si>
  <si>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</si>
  <si>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</si>
  <si>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</si>
  <si>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</si>
  <si>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</si>
  <si>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switch</t>
  </si>
  <si>
    <t>on</t>
  </si>
  <si>
    <t>开关</t>
  </si>
  <si>
    <t>开</t>
  </si>
  <si>
    <t>off</t>
  </si>
  <si>
    <t>关</t>
  </si>
  <si>
    <t>toggle</t>
  </si>
  <si>
    <t>翻转</t>
  </si>
  <si>
    <t>mode</t>
  </si>
  <si>
    <t>cool</t>
  </si>
  <si>
    <t>模式</t>
  </si>
  <si>
    <t>制冷</t>
  </si>
  <si>
    <t>heat</t>
  </si>
  <si>
    <t>制热</t>
  </si>
  <si>
    <t>fan</t>
  </si>
  <si>
    <t>送风</t>
  </si>
  <si>
    <t>prev</t>
  </si>
  <si>
    <t>上一个</t>
  </si>
  <si>
    <t>next</t>
  </si>
  <si>
    <t>下一个</t>
  </si>
  <si>
    <t>settemp</t>
  </si>
  <si>
    <t>inc10</t>
  </si>
  <si>
    <t>设定温度</t>
  </si>
  <si>
    <t>增加10</t>
  </si>
  <si>
    <t>dec10</t>
  </si>
  <si>
    <t>减少10</t>
  </si>
  <si>
    <t>45</t>
  </si>
  <si>
    <t>最大值</t>
  </si>
  <si>
    <t>0</t>
  </si>
  <si>
    <t>关闭</t>
  </si>
  <si>
    <t>level1</t>
  </si>
  <si>
    <t>风速</t>
  </si>
  <si>
    <t>风速1</t>
  </si>
  <si>
    <t>level2</t>
  </si>
  <si>
    <t>风速2</t>
  </si>
  <si>
    <t>level3</t>
  </si>
  <si>
    <t>风速3</t>
  </si>
  <si>
    <t>level4</t>
  </si>
  <si>
    <t>风速4</t>
  </si>
  <si>
    <t>level5</t>
  </si>
  <si>
    <t>风速5</t>
  </si>
  <si>
    <t>auto</t>
  </si>
  <si>
    <t>自动</t>
  </si>
  <si>
    <t>sleep</t>
  </si>
  <si>
    <t>睡眠</t>
  </si>
  <si>
    <t>lock</t>
  </si>
  <si>
    <t>锁定</t>
  </si>
  <si>
    <t>antifreeze</t>
  </si>
  <si>
    <t>防冻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</si>
  <si>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</si>
  <si>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</si>
  <si>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</si>
  <si>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</si>
  <si>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</si>
  <si>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</si>
  <si>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</si>
  <si>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</si>
  <si>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channel0备注</t>
  </si>
  <si>
    <t>value0备注</t>
  </si>
  <si>
    <t>channel1备注</t>
  </si>
  <si>
    <t>value1备注</t>
  </si>
  <si>
    <t>取值范围</t>
  </si>
  <si>
    <t>&gt;&gt;</t>
  </si>
  <si>
    <t>5</t>
  </si>
  <si>
    <t>5 - 45</t>
  </si>
  <si>
    <t>temperature</t>
  </si>
  <si>
    <t>20</t>
  </si>
  <si>
    <t>温度</t>
  </si>
  <si>
    <t>50</t>
  </si>
  <si>
    <t>0 - 50</t>
  </si>
  <si>
    <t>&gt;=20(1)</t>
  </si>
  <si>
    <t>&gt;=20缓冲1</t>
  </si>
  <si>
    <t>&lt;=20(1)</t>
  </si>
  <si>
    <t>&lt;=20缓冲1</t>
  </si>
  <si>
    <t>通讯方式</t>
  </si>
  <si>
    <t>RS485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</si>
  <si>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</si>
  <si>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</si>
  <si>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</si>
  <si>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</si>
  <si>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</si>
  <si>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</si>
  <si>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</si>
  <si>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</si>
  <si>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</si>
  <si>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Modbus从设备</t>
  </si>
  <si>
    <t>主动上报</t>
  </si>
  <si>
    <t>否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</si>
  <si>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</si>
  <si>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</si>
  <si>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</si>
  <si>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</si>
  <si>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</si>
  <si>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</si>
  <si>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</si>
  <si>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开机</t>
  </si>
  <si>
    <t>01</t>
  </si>
  <si>
    <t xml:space="preserve">01 06 00 4B 00 01 38 1C </t>
  </si>
  <si>
    <t xml:space="preserve">01 03 00 4B 00 01 F4 1C </t>
  </si>
  <si>
    <t xml:space="preserve">01 03 02 00 01 79 84 </t>
  </si>
  <si>
    <t>测试指令仅供参考，如果指令有误或您要添加新的测试指令，请联系技术支持</t>
  </si>
  <si>
    <t>关机</t>
  </si>
  <si>
    <t xml:space="preserve">01 06 00 4B 00 00 F9 DC </t>
  </si>
  <si>
    <t xml:space="preserve">01 03 02 00 00 B8 44 </t>
  </si>
  <si>
    <t xml:space="preserve">01 06 00 4C 00 01 89 DD </t>
  </si>
  <si>
    <t xml:space="preserve">01 06 00 4C 00 02 C9 DC </t>
  </si>
  <si>
    <t>设置温度29°</t>
  </si>
  <si>
    <t xml:space="preserve">01 06 00 4D 01 22 98 54 </t>
  </si>
  <si>
    <t>三档风速</t>
  </si>
  <si>
    <t xml:space="preserve">01 06 00 4F 00 03 F8 1C </t>
  </si>
  <si>
    <t>查询室温</t>
  </si>
  <si>
    <t xml:space="preserve">01 03 00 4E 00 01 E4 1D </t>
  </si>
  <si>
    <t xml:space="preserve">01 03 02 00 E7 F8 0E </t>
  </si>
  <si>
    <t>室温23°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</si>
</sst>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29.00390625" style="0" customWidth="1"/>
    <col min="5" max="6" width="10.00390625" style="0" customWidth="1"/>
    <col min="7" max="7" width="12.00390625" style="0" customWidth="1"/>
    <col min="8" max="8" width="20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/>
      <c r="J2" s="3" t="s">
        <v>14</v>
      </c>
    </row>
    <row r="3" spans="1:10" ht="12.75">
      <c r="A3" s="3" t="s">
        <v>15</v>
      </c>
      <c r="B3" s="3"/>
      <c r="C3" s="3"/>
      <c r="D3" s="3" t="s">
        <v>16</v>
      </c>
      <c r="E3" s="3"/>
      <c r="F3" s="3" t="s">
        <v>17</v>
      </c>
      <c r="G3" s="3" t="s">
        <v>18</v>
      </c>
      <c r="H3" s="3" t="s">
        <v>19</v>
      </c>
      <c r="I3" s="3" t="s">
        <v>20</v>
      </c>
      <c r="J3" s="3" t="s">
        <v>14</v>
      </c>
    </row>
    <row r="4" spans="1:10" ht="12.75">
      <c r="A4" s="3" t="s">
        <v>21</v>
      </c>
      <c r="B4" s="3"/>
      <c r="C4" s="3"/>
      <c r="D4" s="3" t="s">
        <v>22</v>
      </c>
      <c r="E4" s="3"/>
      <c r="F4" s="3" t="s">
        <v>17</v>
      </c>
      <c r="G4" s="3" t="s">
        <v>18</v>
      </c>
      <c r="H4" s="3" t="s">
        <v>23</v>
      </c>
      <c r="I4" s="3" t="s">
        <v>24</v>
      </c>
      <c r="J4" s="3" t="s">
        <v>14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127</v>
      </c>
      <c r="B1" s="3" t="s">
        <v>147</v>
      </c>
    </row>
    <row r="2" spans="1:2" ht="12.75">
      <c r="A2" s="3" t="s">
        <v>128</v>
      </c>
      <c r="B2" s="3" t="s">
        <v>135</v>
      </c>
    </row>
    <row r="3" spans="1:2" ht="12.75">
      <c r="A3" s="3" t="s">
        <v>129</v>
      </c>
      <c r="B3" s="3" t="s">
        <v>148</v>
      </c>
    </row>
    <row r="4" spans="1:2" ht="12.75">
      <c r="A4" s="3" t="s">
        <v>130</v>
      </c>
      <c r="B4" s="3" t="s">
        <v>148</v>
      </c>
    </row>
    <row r="5" ht="12.75">
      <c r="A5" s="3" t="s">
        <v>131</v>
      </c>
    </row>
    <row r="6" spans="1:2" ht="12.75">
      <c r="A6" s="3" t="s">
        <v>132</v>
      </c>
      <c r="B6" s="3"/>
    </row>
    <row r="7" spans="1:2" ht="12.75">
      <c r="A7" s="3" t="s">
        <v>130</v>
      </c>
      <c r="B7" s="3"/>
    </row>
    <row r="8" spans="1:2" ht="12.75">
      <c r="A8" s="3" t="s">
        <v>133</v>
      </c>
      <c r="B8" s="3"/>
    </row>
    <row r="9" ht="12.75">
      <c r="A9" s="3" t="s">
        <v>131</v>
      </c>
    </row>
    <row r="10" spans="1:2" ht="12.75">
      <c r="A10" s="3" t="s">
        <v>34</v>
      </c>
      <c r="B10" s="3"/>
    </row>
    <row r="11" spans="1:2" ht="12.75">
      <c r="A11" s="3"/>
      <c r="B11" s="3" t="s">
        <v>139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127</v>
      </c>
      <c r="B1" s="3" t="s">
        <v>149</v>
      </c>
    </row>
    <row r="2" spans="1:2" ht="12.75">
      <c r="A2" s="3" t="s">
        <v>128</v>
      </c>
      <c r="B2" s="3" t="s">
        <v>135</v>
      </c>
    </row>
    <row r="3" spans="1:2" ht="12.75">
      <c r="A3" s="3" t="s">
        <v>129</v>
      </c>
      <c r="B3" s="3"/>
    </row>
    <row r="4" spans="1:2" ht="12.75">
      <c r="A4" s="3" t="s">
        <v>130</v>
      </c>
      <c r="B4" s="3"/>
    </row>
    <row r="5" ht="12.75">
      <c r="A5" s="3" t="s">
        <v>131</v>
      </c>
    </row>
    <row r="6" spans="1:2" ht="12.75">
      <c r="A6" s="3" t="s">
        <v>132</v>
      </c>
      <c r="B6" s="3" t="s">
        <v>152</v>
      </c>
    </row>
    <row r="7" spans="1:2" ht="12.75">
      <c r="A7" s="3" t="s">
        <v>130</v>
      </c>
      <c r="B7" s="3" t="s">
        <v>150</v>
      </c>
    </row>
    <row r="8" spans="1:2" ht="12.75">
      <c r="A8" s="3" t="s">
        <v>133</v>
      </c>
      <c r="B8" s="3" t="s">
        <v>151</v>
      </c>
    </row>
    <row r="9" ht="12.75">
      <c r="A9" s="3" t="s">
        <v>131</v>
      </c>
    </row>
    <row r="10" spans="1:2" ht="12.75">
      <c r="A10" s="3" t="s">
        <v>34</v>
      </c>
      <c r="B10" s="3"/>
    </row>
    <row r="11" spans="1:2" ht="12.75">
      <c r="A11" s="3"/>
      <c r="B11" s="3" t="s">
        <v>139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1"/>
  <sheetViews>
    <sheetView workbookViewId="0" topLeftCell="A1"/>
  </sheetViews>
  <sheetFormatPr defaultColWidth="9.140625" defaultRowHeight="12.75"/>
  <cols>
    <col min="1" max="1" width="10.00390625" style="0" customWidth="1"/>
    <col min="4" max="8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</row>
    <row r="2" spans="1:12" ht="12.75">
      <c r="A2" s="3" t="s">
        <v>35</v>
      </c>
      <c r="D2" s="3" t="s">
        <v>36</v>
      </c>
      <c r="E2" s="3" t="s">
        <v>37</v>
      </c>
      <c r="L2" s="3" t="s">
        <v>12</v>
      </c>
    </row>
    <row r="3" spans="5:15" ht="12.75">
      <c r="E3" s="3" t="s">
        <v>38</v>
      </c>
      <c r="F3" s="3" t="s">
        <v>15</v>
      </c>
      <c r="G3" s="3" t="s">
        <v>39</v>
      </c>
      <c r="H3" s="3" t="s">
        <v>40</v>
      </c>
      <c r="M3" s="3" t="s">
        <v>41</v>
      </c>
      <c r="N3" s="3" t="s">
        <v>42</v>
      </c>
      <c r="O3" s="3"/>
    </row>
    <row r="4" spans="5:15" ht="12.75">
      <c r="E4" s="3" t="s">
        <v>38</v>
      </c>
      <c r="F4" s="3" t="s">
        <v>15</v>
      </c>
      <c r="G4" s="3" t="s">
        <v>39</v>
      </c>
      <c r="H4" s="3" t="s">
        <v>43</v>
      </c>
      <c r="M4" s="3" t="s">
        <v>41</v>
      </c>
      <c r="N4" s="3" t="s">
        <v>44</v>
      </c>
      <c r="O4" s="3"/>
    </row>
    <row r="5" spans="5:15" ht="12.75">
      <c r="E5" s="3" t="s">
        <v>38</v>
      </c>
      <c r="F5" s="3" t="s">
        <v>15</v>
      </c>
      <c r="G5" s="3" t="s">
        <v>39</v>
      </c>
      <c r="H5" s="3" t="s">
        <v>45</v>
      </c>
      <c r="M5" s="3" t="s">
        <v>41</v>
      </c>
      <c r="N5" s="3" t="s">
        <v>46</v>
      </c>
      <c r="O5" s="3"/>
    </row>
    <row r="6" spans="5:15" ht="12.75">
      <c r="E6" s="3" t="s">
        <v>38</v>
      </c>
      <c r="F6" s="3" t="s">
        <v>15</v>
      </c>
      <c r="G6" s="3" t="s">
        <v>47</v>
      </c>
      <c r="H6" s="3" t="s">
        <v>48</v>
      </c>
      <c r="M6" s="3" t="s">
        <v>49</v>
      </c>
      <c r="N6" s="3" t="s">
        <v>50</v>
      </c>
      <c r="O6" s="3"/>
    </row>
    <row r="7" spans="5:15" ht="12.75">
      <c r="E7" s="3" t="s">
        <v>38</v>
      </c>
      <c r="F7" s="3" t="s">
        <v>15</v>
      </c>
      <c r="G7" s="3" t="s">
        <v>47</v>
      </c>
      <c r="H7" s="3" t="s">
        <v>51</v>
      </c>
      <c r="M7" s="3" t="s">
        <v>49</v>
      </c>
      <c r="N7" s="3" t="s">
        <v>52</v>
      </c>
      <c r="O7" s="3"/>
    </row>
    <row r="8" spans="5:15" ht="12.75">
      <c r="E8" s="3" t="s">
        <v>38</v>
      </c>
      <c r="F8" s="3" t="s">
        <v>15</v>
      </c>
      <c r="G8" s="3" t="s">
        <v>47</v>
      </c>
      <c r="H8" s="3" t="s">
        <v>53</v>
      </c>
      <c r="M8" s="3" t="s">
        <v>49</v>
      </c>
      <c r="N8" s="3" t="s">
        <v>54</v>
      </c>
      <c r="O8" s="3"/>
    </row>
    <row r="9" spans="5:15" ht="12.75">
      <c r="E9" s="3" t="s">
        <v>38</v>
      </c>
      <c r="F9" s="3" t="s">
        <v>15</v>
      </c>
      <c r="G9" s="3" t="s">
        <v>47</v>
      </c>
      <c r="H9" s="3" t="s">
        <v>55</v>
      </c>
      <c r="M9" s="3" t="s">
        <v>49</v>
      </c>
      <c r="N9" s="3" t="s">
        <v>56</v>
      </c>
      <c r="O9" s="3"/>
    </row>
    <row r="10" spans="5:15" ht="12.75">
      <c r="E10" s="3" t="s">
        <v>38</v>
      </c>
      <c r="F10" s="3" t="s">
        <v>15</v>
      </c>
      <c r="G10" s="3" t="s">
        <v>47</v>
      </c>
      <c r="H10" s="3" t="s">
        <v>57</v>
      </c>
      <c r="M10" s="3" t="s">
        <v>49</v>
      </c>
      <c r="N10" s="3" t="s">
        <v>58</v>
      </c>
      <c r="O10" s="3"/>
    </row>
    <row r="11" spans="5:15" ht="12.75">
      <c r="E11" s="3" t="s">
        <v>38</v>
      </c>
      <c r="F11" s="3" t="s">
        <v>15</v>
      </c>
      <c r="G11" s="3" t="s">
        <v>59</v>
      </c>
      <c r="H11" s="3" t="s">
        <v>60</v>
      </c>
      <c r="M11" s="3" t="s">
        <v>61</v>
      </c>
      <c r="N11" s="3" t="s">
        <v>62</v>
      </c>
      <c r="O11" s="3"/>
    </row>
    <row r="12" spans="5:15" ht="12.75">
      <c r="E12" s="3" t="s">
        <v>38</v>
      </c>
      <c r="F12" s="3" t="s">
        <v>15</v>
      </c>
      <c r="G12" s="3" t="s">
        <v>59</v>
      </c>
      <c r="H12" s="3" t="s">
        <v>63</v>
      </c>
      <c r="M12" s="3" t="s">
        <v>61</v>
      </c>
      <c r="N12" s="3" t="s">
        <v>64</v>
      </c>
      <c r="O12" s="3"/>
    </row>
    <row r="13" spans="5:15" ht="12.75">
      <c r="E13" s="3" t="s">
        <v>38</v>
      </c>
      <c r="F13" s="3" t="s">
        <v>15</v>
      </c>
      <c r="G13" s="3" t="s">
        <v>59</v>
      </c>
      <c r="H13" s="3" t="s">
        <v>65</v>
      </c>
      <c r="M13" s="3" t="s">
        <v>61</v>
      </c>
      <c r="N13" s="3" t="s">
        <v>66</v>
      </c>
      <c r="O13" s="3"/>
    </row>
    <row r="14" spans="5:15" ht="12.75">
      <c r="E14" s="3" t="s">
        <v>38</v>
      </c>
      <c r="F14" s="3" t="s">
        <v>15</v>
      </c>
      <c r="G14" s="3" t="s">
        <v>59</v>
      </c>
      <c r="H14" s="3" t="s">
        <v>67</v>
      </c>
      <c r="M14" s="3" t="s">
        <v>61</v>
      </c>
      <c r="N14" s="3" t="s">
        <v>68</v>
      </c>
      <c r="O14" s="3"/>
    </row>
    <row r="15" spans="5:15" ht="12.75">
      <c r="E15" s="3" t="s">
        <v>38</v>
      </c>
      <c r="F15" s="3" t="s">
        <v>15</v>
      </c>
      <c r="G15" s="3" t="s">
        <v>53</v>
      </c>
      <c r="H15" s="3" t="s">
        <v>69</v>
      </c>
      <c r="M15" s="3" t="s">
        <v>70</v>
      </c>
      <c r="N15" s="3" t="s">
        <v>71</v>
      </c>
      <c r="O15" s="3"/>
    </row>
    <row r="16" spans="5:15" ht="12.75">
      <c r="E16" s="3" t="s">
        <v>38</v>
      </c>
      <c r="F16" s="3" t="s">
        <v>15</v>
      </c>
      <c r="G16" s="3" t="s">
        <v>53</v>
      </c>
      <c r="H16" s="3" t="s">
        <v>72</v>
      </c>
      <c r="M16" s="3" t="s">
        <v>70</v>
      </c>
      <c r="N16" s="3" t="s">
        <v>73</v>
      </c>
      <c r="O16" s="3"/>
    </row>
    <row r="17" spans="5:15" ht="12.75">
      <c r="E17" s="3" t="s">
        <v>38</v>
      </c>
      <c r="F17" s="3" t="s">
        <v>15</v>
      </c>
      <c r="G17" s="3" t="s">
        <v>53</v>
      </c>
      <c r="H17" s="3" t="s">
        <v>74</v>
      </c>
      <c r="M17" s="3" t="s">
        <v>70</v>
      </c>
      <c r="N17" s="3" t="s">
        <v>75</v>
      </c>
      <c r="O17" s="3"/>
    </row>
    <row r="18" spans="5:15" ht="12.75">
      <c r="E18" s="3" t="s">
        <v>38</v>
      </c>
      <c r="F18" s="3" t="s">
        <v>15</v>
      </c>
      <c r="G18" s="3" t="s">
        <v>53</v>
      </c>
      <c r="H18" s="3" t="s">
        <v>76</v>
      </c>
      <c r="M18" s="3" t="s">
        <v>70</v>
      </c>
      <c r="N18" s="3" t="s">
        <v>77</v>
      </c>
      <c r="O18" s="3"/>
    </row>
    <row r="19" spans="5:15" ht="12.75">
      <c r="E19" s="3" t="s">
        <v>38</v>
      </c>
      <c r="F19" s="3" t="s">
        <v>15</v>
      </c>
      <c r="G19" s="3" t="s">
        <v>53</v>
      </c>
      <c r="H19" s="3" t="s">
        <v>78</v>
      </c>
      <c r="M19" s="3" t="s">
        <v>70</v>
      </c>
      <c r="N19" s="3" t="s">
        <v>79</v>
      </c>
      <c r="O19" s="3"/>
    </row>
    <row r="20" spans="5:15" ht="12.75">
      <c r="E20" s="3" t="s">
        <v>38</v>
      </c>
      <c r="F20" s="3" t="s">
        <v>15</v>
      </c>
      <c r="G20" s="3" t="s">
        <v>53</v>
      </c>
      <c r="H20" s="3" t="s">
        <v>80</v>
      </c>
      <c r="M20" s="3" t="s">
        <v>70</v>
      </c>
      <c r="N20" s="3" t="s">
        <v>81</v>
      </c>
      <c r="O20" s="3"/>
    </row>
    <row r="21" spans="5:15" ht="12.75">
      <c r="E21" s="3" t="s">
        <v>38</v>
      </c>
      <c r="F21" s="3" t="s">
        <v>15</v>
      </c>
      <c r="G21" s="3" t="s">
        <v>53</v>
      </c>
      <c r="H21" s="3" t="s">
        <v>55</v>
      </c>
      <c r="M21" s="3" t="s">
        <v>70</v>
      </c>
      <c r="N21" s="3" t="s">
        <v>56</v>
      </c>
      <c r="O21" s="3"/>
    </row>
    <row r="22" spans="5:15" ht="12.75">
      <c r="E22" s="3" t="s">
        <v>38</v>
      </c>
      <c r="F22" s="3" t="s">
        <v>15</v>
      </c>
      <c r="G22" s="3" t="s">
        <v>53</v>
      </c>
      <c r="H22" s="3" t="s">
        <v>57</v>
      </c>
      <c r="M22" s="3" t="s">
        <v>70</v>
      </c>
      <c r="N22" s="3" t="s">
        <v>58</v>
      </c>
      <c r="O22" s="3"/>
    </row>
    <row r="23" spans="5:15" ht="12.75">
      <c r="E23" s="3" t="s">
        <v>38</v>
      </c>
      <c r="F23" s="3" t="s">
        <v>15</v>
      </c>
      <c r="G23" s="3" t="s">
        <v>82</v>
      </c>
      <c r="H23" s="3" t="s">
        <v>40</v>
      </c>
      <c r="M23" s="3" t="s">
        <v>83</v>
      </c>
      <c r="N23" s="3" t="s">
        <v>42</v>
      </c>
      <c r="O23" s="3"/>
    </row>
    <row r="24" spans="5:15" ht="12.75">
      <c r="E24" s="3" t="s">
        <v>38</v>
      </c>
      <c r="F24" s="3" t="s">
        <v>15</v>
      </c>
      <c r="G24" s="3" t="s">
        <v>82</v>
      </c>
      <c r="H24" s="3" t="s">
        <v>43</v>
      </c>
      <c r="M24" s="3" t="s">
        <v>83</v>
      </c>
      <c r="N24" s="3" t="s">
        <v>44</v>
      </c>
      <c r="O24" s="3"/>
    </row>
    <row r="25" spans="5:15" ht="12.75">
      <c r="E25" s="3" t="s">
        <v>38</v>
      </c>
      <c r="F25" s="3" t="s">
        <v>15</v>
      </c>
      <c r="G25" s="3" t="s">
        <v>82</v>
      </c>
      <c r="H25" s="3" t="s">
        <v>45</v>
      </c>
      <c r="M25" s="3" t="s">
        <v>83</v>
      </c>
      <c r="N25" s="3" t="s">
        <v>46</v>
      </c>
      <c r="O25" s="3"/>
    </row>
    <row r="26" spans="5:15" ht="12.75">
      <c r="E26" s="3" t="s">
        <v>38</v>
      </c>
      <c r="F26" s="3" t="s">
        <v>15</v>
      </c>
      <c r="G26" s="3" t="s">
        <v>84</v>
      </c>
      <c r="H26" s="3" t="s">
        <v>40</v>
      </c>
      <c r="M26" s="3" t="s">
        <v>85</v>
      </c>
      <c r="N26" s="3" t="s">
        <v>42</v>
      </c>
      <c r="O26" s="3"/>
    </row>
    <row r="27" spans="5:15" ht="12.75">
      <c r="E27" s="3" t="s">
        <v>38</v>
      </c>
      <c r="F27" s="3" t="s">
        <v>15</v>
      </c>
      <c r="G27" s="3" t="s">
        <v>84</v>
      </c>
      <c r="H27" s="3" t="s">
        <v>43</v>
      </c>
      <c r="M27" s="3" t="s">
        <v>85</v>
      </c>
      <c r="N27" s="3" t="s">
        <v>44</v>
      </c>
      <c r="O27" s="3"/>
    </row>
    <row r="28" spans="5:15" ht="12.75">
      <c r="E28" s="3" t="s">
        <v>38</v>
      </c>
      <c r="F28" s="3" t="s">
        <v>15</v>
      </c>
      <c r="G28" s="3" t="s">
        <v>84</v>
      </c>
      <c r="H28" s="3" t="s">
        <v>45</v>
      </c>
      <c r="M28" s="3" t="s">
        <v>85</v>
      </c>
      <c r="N28" s="3" t="s">
        <v>46</v>
      </c>
      <c r="O28" s="3"/>
    </row>
    <row r="29" spans="5:15" ht="12.75">
      <c r="E29" s="3" t="s">
        <v>38</v>
      </c>
      <c r="F29" s="3" t="s">
        <v>15</v>
      </c>
      <c r="G29" s="3" t="s">
        <v>86</v>
      </c>
      <c r="H29" s="3" t="s">
        <v>40</v>
      </c>
      <c r="M29" s="3" t="s">
        <v>87</v>
      </c>
      <c r="N29" s="3" t="s">
        <v>42</v>
      </c>
      <c r="O29" s="3"/>
    </row>
    <row r="30" spans="5:15" ht="12.75">
      <c r="E30" s="3" t="s">
        <v>38</v>
      </c>
      <c r="F30" s="3" t="s">
        <v>15</v>
      </c>
      <c r="G30" s="3" t="s">
        <v>86</v>
      </c>
      <c r="H30" s="3" t="s">
        <v>43</v>
      </c>
      <c r="M30" s="3" t="s">
        <v>87</v>
      </c>
      <c r="N30" s="3" t="s">
        <v>44</v>
      </c>
      <c r="O30" s="3"/>
    </row>
    <row r="31" spans="5:15" ht="12.75">
      <c r="E31" s="3" t="s">
        <v>38</v>
      </c>
      <c r="F31" s="3" t="s">
        <v>15</v>
      </c>
      <c r="G31" s="3" t="s">
        <v>86</v>
      </c>
      <c r="H31" s="3" t="s">
        <v>45</v>
      </c>
      <c r="M31" s="3" t="s">
        <v>87</v>
      </c>
      <c r="N31" s="3" t="s">
        <v>46</v>
      </c>
      <c r="O31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1"/>
  <sheetViews>
    <sheetView workbookViewId="0" topLeftCell="A1"/>
  </sheetViews>
  <sheetFormatPr defaultColWidth="9.140625" defaultRowHeight="12.75"/>
  <cols>
    <col min="1" max="1" width="10.00390625" style="0" customWidth="1"/>
    <col min="2" max="2" width="11.00390625" style="0" customWidth="1"/>
    <col min="3" max="14" width="10.00390625" style="0" customWidth="1"/>
  </cols>
  <sheetData>
    <row r="1" spans="1:15" ht="12.75">
      <c r="A1" s="2" t="s">
        <v>88</v>
      </c>
      <c r="B1" s="2" t="s">
        <v>89</v>
      </c>
      <c r="C1" s="2" t="s">
        <v>90</v>
      </c>
      <c r="D1" s="2" t="s">
        <v>91</v>
      </c>
      <c r="E1" s="2" t="s">
        <v>92</v>
      </c>
      <c r="F1" s="2" t="s">
        <v>93</v>
      </c>
      <c r="G1" s="2" t="s">
        <v>94</v>
      </c>
      <c r="H1" s="2" t="s">
        <v>95</v>
      </c>
      <c r="I1" s="2" t="s">
        <v>28</v>
      </c>
      <c r="J1" s="2" t="s">
        <v>96</v>
      </c>
      <c r="K1" s="2" t="s">
        <v>97</v>
      </c>
      <c r="L1" s="2" t="s">
        <v>98</v>
      </c>
      <c r="M1" s="2" t="s">
        <v>99</v>
      </c>
      <c r="N1" s="2" t="s">
        <v>100</v>
      </c>
      <c r="O1" s="2" t="s">
        <v>34</v>
      </c>
    </row>
    <row r="2" spans="1:14" ht="12.75">
      <c r="A2" s="3"/>
      <c r="B2" s="3"/>
      <c r="C2" s="3"/>
      <c r="D2" s="3" t="s">
        <v>101</v>
      </c>
      <c r="E2" s="3" t="s">
        <v>15</v>
      </c>
      <c r="F2" s="3" t="s">
        <v>39</v>
      </c>
      <c r="G2" s="3" t="s">
        <v>40</v>
      </c>
      <c r="H2" s="3"/>
      <c r="I2" s="3"/>
      <c r="J2" s="3"/>
      <c r="K2" s="3" t="s">
        <v>41</v>
      </c>
      <c r="L2" s="3" t="s">
        <v>42</v>
      </c>
      <c r="M2" s="3"/>
      <c r="N2" s="3"/>
    </row>
    <row r="3" spans="1:14" ht="12.75">
      <c r="A3" s="3"/>
      <c r="B3" s="3"/>
      <c r="C3" s="3"/>
      <c r="D3" s="3" t="s">
        <v>101</v>
      </c>
      <c r="E3" s="3" t="s">
        <v>15</v>
      </c>
      <c r="F3" s="3" t="s">
        <v>39</v>
      </c>
      <c r="G3" s="3" t="s">
        <v>43</v>
      </c>
      <c r="H3" s="3"/>
      <c r="I3" s="3"/>
      <c r="J3" s="3"/>
      <c r="K3" s="3" t="s">
        <v>41</v>
      </c>
      <c r="L3" s="3" t="s">
        <v>44</v>
      </c>
      <c r="M3" s="3"/>
      <c r="N3" s="3"/>
    </row>
    <row r="4" spans="1:14" ht="12.75">
      <c r="A4" s="3"/>
      <c r="B4" s="3"/>
      <c r="C4" s="3"/>
      <c r="D4" s="3" t="s">
        <v>101</v>
      </c>
      <c r="E4" s="3" t="s">
        <v>15</v>
      </c>
      <c r="F4" s="3" t="s">
        <v>39</v>
      </c>
      <c r="G4" s="3" t="s">
        <v>45</v>
      </c>
      <c r="H4" s="3"/>
      <c r="I4" s="3"/>
      <c r="J4" s="3"/>
      <c r="K4" s="3" t="s">
        <v>41</v>
      </c>
      <c r="L4" s="3" t="s">
        <v>46</v>
      </c>
      <c r="M4" s="3"/>
      <c r="N4" s="3"/>
    </row>
    <row r="5" spans="1:14" ht="12.75">
      <c r="A5" s="3"/>
      <c r="B5" s="3"/>
      <c r="C5" s="3"/>
      <c r="D5" s="3" t="s">
        <v>101</v>
      </c>
      <c r="E5" s="3" t="s">
        <v>15</v>
      </c>
      <c r="F5" s="3" t="s">
        <v>47</v>
      </c>
      <c r="G5" s="3" t="s">
        <v>48</v>
      </c>
      <c r="H5" s="3"/>
      <c r="I5" s="3"/>
      <c r="J5" s="3"/>
      <c r="K5" s="3" t="s">
        <v>49</v>
      </c>
      <c r="L5" s="3" t="s">
        <v>50</v>
      </c>
      <c r="M5" s="3"/>
      <c r="N5" s="3"/>
    </row>
    <row r="6" spans="1:14" ht="12.75">
      <c r="A6" s="3"/>
      <c r="B6" s="3"/>
      <c r="C6" s="3"/>
      <c r="D6" s="3" t="s">
        <v>101</v>
      </c>
      <c r="E6" s="3" t="s">
        <v>15</v>
      </c>
      <c r="F6" s="3" t="s">
        <v>47</v>
      </c>
      <c r="G6" s="3" t="s">
        <v>51</v>
      </c>
      <c r="H6" s="3"/>
      <c r="I6" s="3"/>
      <c r="J6" s="3"/>
      <c r="K6" s="3" t="s">
        <v>49</v>
      </c>
      <c r="L6" s="3" t="s">
        <v>52</v>
      </c>
      <c r="M6" s="3"/>
      <c r="N6" s="3"/>
    </row>
    <row r="7" spans="1:14" ht="12.75">
      <c r="A7" s="3"/>
      <c r="B7" s="3"/>
      <c r="C7" s="3"/>
      <c r="D7" s="3" t="s">
        <v>101</v>
      </c>
      <c r="E7" s="3" t="s">
        <v>15</v>
      </c>
      <c r="F7" s="3" t="s">
        <v>47</v>
      </c>
      <c r="G7" s="3" t="s">
        <v>53</v>
      </c>
      <c r="H7" s="3"/>
      <c r="I7" s="3"/>
      <c r="J7" s="3"/>
      <c r="K7" s="3" t="s">
        <v>49</v>
      </c>
      <c r="L7" s="3" t="s">
        <v>54</v>
      </c>
      <c r="M7" s="3"/>
      <c r="N7" s="3"/>
    </row>
    <row r="8" spans="1:14" ht="12.75">
      <c r="A8" s="3"/>
      <c r="B8" s="3"/>
      <c r="C8" s="3"/>
      <c r="D8" s="3" t="s">
        <v>101</v>
      </c>
      <c r="E8" s="3" t="s">
        <v>15</v>
      </c>
      <c r="F8" s="3" t="s">
        <v>47</v>
      </c>
      <c r="G8" s="3" t="s">
        <v>55</v>
      </c>
      <c r="H8" s="3"/>
      <c r="I8" s="3"/>
      <c r="J8" s="3"/>
      <c r="K8" s="3" t="s">
        <v>49</v>
      </c>
      <c r="L8" s="3" t="s">
        <v>56</v>
      </c>
      <c r="M8" s="3"/>
      <c r="N8" s="3"/>
    </row>
    <row r="9" spans="1:14" ht="12.75">
      <c r="A9" s="3"/>
      <c r="B9" s="3"/>
      <c r="C9" s="3"/>
      <c r="D9" s="3" t="s">
        <v>101</v>
      </c>
      <c r="E9" s="3" t="s">
        <v>15</v>
      </c>
      <c r="F9" s="3" t="s">
        <v>47</v>
      </c>
      <c r="G9" s="3" t="s">
        <v>57</v>
      </c>
      <c r="H9" s="3"/>
      <c r="I9" s="3"/>
      <c r="J9" s="3"/>
      <c r="K9" s="3" t="s">
        <v>49</v>
      </c>
      <c r="L9" s="3" t="s">
        <v>58</v>
      </c>
      <c r="M9" s="3"/>
      <c r="N9" s="3"/>
    </row>
    <row r="10" spans="1:14" ht="12.75">
      <c r="A10" s="3"/>
      <c r="B10" s="3"/>
      <c r="C10" s="3"/>
      <c r="D10" s="3" t="s">
        <v>101</v>
      </c>
      <c r="E10" s="3" t="s">
        <v>15</v>
      </c>
      <c r="F10" s="3" t="s">
        <v>59</v>
      </c>
      <c r="G10" s="3" t="s">
        <v>102</v>
      </c>
      <c r="H10" s="3"/>
      <c r="I10" s="3"/>
      <c r="J10" s="3"/>
      <c r="K10" s="3" t="s">
        <v>61</v>
      </c>
      <c r="L10" s="3"/>
      <c r="M10" s="3" t="s">
        <v>103</v>
      </c>
      <c r="N10" s="3"/>
    </row>
    <row r="11" spans="1:14" ht="12.75">
      <c r="A11" s="3"/>
      <c r="B11" s="3"/>
      <c r="C11" s="3"/>
      <c r="D11" s="3" t="s">
        <v>101</v>
      </c>
      <c r="E11" s="3" t="s">
        <v>15</v>
      </c>
      <c r="F11" s="3" t="s">
        <v>59</v>
      </c>
      <c r="G11" s="3" t="s">
        <v>65</v>
      </c>
      <c r="H11" s="3"/>
      <c r="I11" s="3"/>
      <c r="J11" s="3"/>
      <c r="K11" s="3" t="s">
        <v>61</v>
      </c>
      <c r="L11" s="3"/>
      <c r="M11" s="3" t="s">
        <v>103</v>
      </c>
      <c r="N11" s="3"/>
    </row>
    <row r="12" spans="1:14" ht="12.75">
      <c r="A12" s="3" t="s">
        <v>15</v>
      </c>
      <c r="B12" s="3" t="s">
        <v>104</v>
      </c>
      <c r="C12" s="3" t="s">
        <v>105</v>
      </c>
      <c r="D12" s="3" t="s">
        <v>101</v>
      </c>
      <c r="E12" s="3"/>
      <c r="F12" s="3"/>
      <c r="G12" s="3"/>
      <c r="H12" s="3"/>
      <c r="I12" s="3" t="s">
        <v>106</v>
      </c>
      <c r="J12" s="3" t="s">
        <v>107</v>
      </c>
      <c r="K12" s="3"/>
      <c r="L12" s="3"/>
      <c r="M12" s="3" t="s">
        <v>108</v>
      </c>
      <c r="N12" s="3"/>
    </row>
    <row r="13" spans="1:14" ht="12.75">
      <c r="A13" s="3" t="s">
        <v>15</v>
      </c>
      <c r="B13" s="3" t="s">
        <v>104</v>
      </c>
      <c r="C13" s="3" t="s">
        <v>109</v>
      </c>
      <c r="D13" s="3" t="s">
        <v>101</v>
      </c>
      <c r="E13" s="3"/>
      <c r="F13" s="3"/>
      <c r="G13" s="3"/>
      <c r="H13" s="3"/>
      <c r="I13" s="3" t="s">
        <v>106</v>
      </c>
      <c r="J13" s="3" t="s">
        <v>110</v>
      </c>
      <c r="K13" s="3"/>
      <c r="L13" s="3"/>
      <c r="M13" s="3" t="s">
        <v>108</v>
      </c>
      <c r="N13" s="3"/>
    </row>
    <row r="14" spans="1:14" ht="12.75">
      <c r="A14" s="3" t="s">
        <v>15</v>
      </c>
      <c r="B14" s="3" t="s">
        <v>104</v>
      </c>
      <c r="C14" s="3" t="s">
        <v>111</v>
      </c>
      <c r="D14" s="3" t="s">
        <v>101</v>
      </c>
      <c r="E14" s="3"/>
      <c r="F14" s="3"/>
      <c r="G14" s="3"/>
      <c r="H14" s="3"/>
      <c r="I14" s="3" t="s">
        <v>106</v>
      </c>
      <c r="J14" s="3" t="s">
        <v>112</v>
      </c>
      <c r="K14" s="3"/>
      <c r="L14" s="3"/>
      <c r="M14" s="3" t="s">
        <v>108</v>
      </c>
      <c r="N14" s="3"/>
    </row>
    <row r="15" spans="1:14" ht="12.75">
      <c r="A15" s="3"/>
      <c r="B15" s="3"/>
      <c r="C15" s="3"/>
      <c r="D15" s="3" t="s">
        <v>101</v>
      </c>
      <c r="E15" s="3" t="s">
        <v>15</v>
      </c>
      <c r="F15" s="3" t="s">
        <v>53</v>
      </c>
      <c r="G15" s="3" t="s">
        <v>69</v>
      </c>
      <c r="H15" s="3"/>
      <c r="I15" s="3"/>
      <c r="J15" s="3"/>
      <c r="K15" s="3" t="s">
        <v>70</v>
      </c>
      <c r="L15" s="3" t="s">
        <v>71</v>
      </c>
      <c r="M15" s="3"/>
      <c r="N15" s="3"/>
    </row>
    <row r="16" spans="1:14" ht="12.75">
      <c r="A16" s="3"/>
      <c r="B16" s="3"/>
      <c r="C16" s="3"/>
      <c r="D16" s="3" t="s">
        <v>101</v>
      </c>
      <c r="E16" s="3" t="s">
        <v>15</v>
      </c>
      <c r="F16" s="3" t="s">
        <v>53</v>
      </c>
      <c r="G16" s="3" t="s">
        <v>72</v>
      </c>
      <c r="H16" s="3"/>
      <c r="I16" s="3"/>
      <c r="J16" s="3"/>
      <c r="K16" s="3" t="s">
        <v>70</v>
      </c>
      <c r="L16" s="3" t="s">
        <v>73</v>
      </c>
      <c r="M16" s="3"/>
      <c r="N16" s="3"/>
    </row>
    <row r="17" spans="1:14" ht="12.75">
      <c r="A17" s="3"/>
      <c r="B17" s="3"/>
      <c r="C17" s="3"/>
      <c r="D17" s="3" t="s">
        <v>101</v>
      </c>
      <c r="E17" s="3" t="s">
        <v>15</v>
      </c>
      <c r="F17" s="3" t="s">
        <v>53</v>
      </c>
      <c r="G17" s="3" t="s">
        <v>74</v>
      </c>
      <c r="H17" s="3"/>
      <c r="I17" s="3"/>
      <c r="J17" s="3"/>
      <c r="K17" s="3" t="s">
        <v>70</v>
      </c>
      <c r="L17" s="3" t="s">
        <v>75</v>
      </c>
      <c r="M17" s="3"/>
      <c r="N17" s="3"/>
    </row>
    <row r="18" spans="1:14" ht="12.75">
      <c r="A18" s="3"/>
      <c r="B18" s="3"/>
      <c r="C18" s="3"/>
      <c r="D18" s="3" t="s">
        <v>101</v>
      </c>
      <c r="E18" s="3" t="s">
        <v>15</v>
      </c>
      <c r="F18" s="3" t="s">
        <v>53</v>
      </c>
      <c r="G18" s="3" t="s">
        <v>76</v>
      </c>
      <c r="H18" s="3"/>
      <c r="I18" s="3"/>
      <c r="J18" s="3"/>
      <c r="K18" s="3" t="s">
        <v>70</v>
      </c>
      <c r="L18" s="3" t="s">
        <v>77</v>
      </c>
      <c r="M18" s="3"/>
      <c r="N18" s="3"/>
    </row>
    <row r="19" spans="1:14" ht="12.75">
      <c r="A19" s="3"/>
      <c r="B19" s="3"/>
      <c r="C19" s="3"/>
      <c r="D19" s="3" t="s">
        <v>101</v>
      </c>
      <c r="E19" s="3" t="s">
        <v>15</v>
      </c>
      <c r="F19" s="3" t="s">
        <v>53</v>
      </c>
      <c r="G19" s="3" t="s">
        <v>78</v>
      </c>
      <c r="H19" s="3"/>
      <c r="I19" s="3"/>
      <c r="J19" s="3"/>
      <c r="K19" s="3" t="s">
        <v>70</v>
      </c>
      <c r="L19" s="3" t="s">
        <v>79</v>
      </c>
      <c r="M19" s="3"/>
      <c r="N19" s="3"/>
    </row>
    <row r="20" spans="1:14" ht="12.75">
      <c r="A20" s="3"/>
      <c r="B20" s="3"/>
      <c r="C20" s="3"/>
      <c r="D20" s="3" t="s">
        <v>101</v>
      </c>
      <c r="E20" s="3" t="s">
        <v>15</v>
      </c>
      <c r="F20" s="3" t="s">
        <v>53</v>
      </c>
      <c r="G20" s="3" t="s">
        <v>80</v>
      </c>
      <c r="H20" s="3"/>
      <c r="I20" s="3"/>
      <c r="J20" s="3"/>
      <c r="K20" s="3" t="s">
        <v>70</v>
      </c>
      <c r="L20" s="3" t="s">
        <v>81</v>
      </c>
      <c r="M20" s="3"/>
      <c r="N20" s="3"/>
    </row>
    <row r="21" spans="1:14" ht="12.75">
      <c r="A21" s="3"/>
      <c r="B21" s="3"/>
      <c r="C21" s="3"/>
      <c r="D21" s="3" t="s">
        <v>101</v>
      </c>
      <c r="E21" s="3" t="s">
        <v>15</v>
      </c>
      <c r="F21" s="3" t="s">
        <v>53</v>
      </c>
      <c r="G21" s="3" t="s">
        <v>55</v>
      </c>
      <c r="H21" s="3"/>
      <c r="I21" s="3"/>
      <c r="J21" s="3"/>
      <c r="K21" s="3" t="s">
        <v>70</v>
      </c>
      <c r="L21" s="3" t="s">
        <v>56</v>
      </c>
      <c r="M21" s="3"/>
      <c r="N21" s="3"/>
    </row>
    <row r="22" spans="1:14" ht="12.75">
      <c r="A22" s="3"/>
      <c r="B22" s="3"/>
      <c r="C22" s="3"/>
      <c r="D22" s="3" t="s">
        <v>101</v>
      </c>
      <c r="E22" s="3" t="s">
        <v>15</v>
      </c>
      <c r="F22" s="3" t="s">
        <v>53</v>
      </c>
      <c r="G22" s="3" t="s">
        <v>57</v>
      </c>
      <c r="H22" s="3"/>
      <c r="I22" s="3"/>
      <c r="J22" s="3"/>
      <c r="K22" s="3" t="s">
        <v>70</v>
      </c>
      <c r="L22" s="3" t="s">
        <v>58</v>
      </c>
      <c r="M22" s="3"/>
      <c r="N22" s="3"/>
    </row>
    <row r="23" spans="1:14" ht="12.75">
      <c r="A23" s="3"/>
      <c r="B23" s="3"/>
      <c r="C23" s="3"/>
      <c r="D23" s="3" t="s">
        <v>101</v>
      </c>
      <c r="E23" s="3" t="s">
        <v>15</v>
      </c>
      <c r="F23" s="3" t="s">
        <v>82</v>
      </c>
      <c r="G23" s="3" t="s">
        <v>40</v>
      </c>
      <c r="H23" s="3"/>
      <c r="I23" s="3"/>
      <c r="J23" s="3"/>
      <c r="K23" s="3" t="s">
        <v>83</v>
      </c>
      <c r="L23" s="3" t="s">
        <v>42</v>
      </c>
      <c r="M23" s="3"/>
      <c r="N23" s="3"/>
    </row>
    <row r="24" spans="1:14" ht="12.75">
      <c r="A24" s="3"/>
      <c r="B24" s="3"/>
      <c r="C24" s="3"/>
      <c r="D24" s="3" t="s">
        <v>101</v>
      </c>
      <c r="E24" s="3" t="s">
        <v>15</v>
      </c>
      <c r="F24" s="3" t="s">
        <v>82</v>
      </c>
      <c r="G24" s="3" t="s">
        <v>43</v>
      </c>
      <c r="H24" s="3"/>
      <c r="I24" s="3"/>
      <c r="J24" s="3"/>
      <c r="K24" s="3" t="s">
        <v>83</v>
      </c>
      <c r="L24" s="3" t="s">
        <v>44</v>
      </c>
      <c r="M24" s="3"/>
      <c r="N24" s="3"/>
    </row>
    <row r="25" spans="1:14" ht="12.75">
      <c r="A25" s="3"/>
      <c r="B25" s="3"/>
      <c r="C25" s="3"/>
      <c r="D25" s="3" t="s">
        <v>101</v>
      </c>
      <c r="E25" s="3" t="s">
        <v>15</v>
      </c>
      <c r="F25" s="3" t="s">
        <v>82</v>
      </c>
      <c r="G25" s="3" t="s">
        <v>45</v>
      </c>
      <c r="H25" s="3"/>
      <c r="I25" s="3"/>
      <c r="J25" s="3"/>
      <c r="K25" s="3" t="s">
        <v>83</v>
      </c>
      <c r="L25" s="3" t="s">
        <v>46</v>
      </c>
      <c r="M25" s="3"/>
      <c r="N25" s="3"/>
    </row>
    <row r="26" spans="1:14" ht="12.75">
      <c r="A26" s="3"/>
      <c r="B26" s="3"/>
      <c r="C26" s="3"/>
      <c r="D26" s="3" t="s">
        <v>101</v>
      </c>
      <c r="E26" s="3" t="s">
        <v>15</v>
      </c>
      <c r="F26" s="3" t="s">
        <v>84</v>
      </c>
      <c r="G26" s="3" t="s">
        <v>40</v>
      </c>
      <c r="H26" s="3"/>
      <c r="I26" s="3"/>
      <c r="J26" s="3"/>
      <c r="K26" s="3" t="s">
        <v>85</v>
      </c>
      <c r="L26" s="3" t="s">
        <v>42</v>
      </c>
      <c r="M26" s="3"/>
      <c r="N26" s="3"/>
    </row>
    <row r="27" spans="1:14" ht="12.75">
      <c r="A27" s="3"/>
      <c r="B27" s="3"/>
      <c r="C27" s="3"/>
      <c r="D27" s="3" t="s">
        <v>101</v>
      </c>
      <c r="E27" s="3" t="s">
        <v>15</v>
      </c>
      <c r="F27" s="3" t="s">
        <v>84</v>
      </c>
      <c r="G27" s="3" t="s">
        <v>43</v>
      </c>
      <c r="H27" s="3"/>
      <c r="I27" s="3"/>
      <c r="J27" s="3"/>
      <c r="K27" s="3" t="s">
        <v>85</v>
      </c>
      <c r="L27" s="3" t="s">
        <v>44</v>
      </c>
      <c r="M27" s="3"/>
      <c r="N27" s="3"/>
    </row>
    <row r="28" spans="1:14" ht="12.75">
      <c r="A28" s="3"/>
      <c r="B28" s="3"/>
      <c r="C28" s="3"/>
      <c r="D28" s="3" t="s">
        <v>101</v>
      </c>
      <c r="E28" s="3" t="s">
        <v>15</v>
      </c>
      <c r="F28" s="3" t="s">
        <v>84</v>
      </c>
      <c r="G28" s="3" t="s">
        <v>45</v>
      </c>
      <c r="H28" s="3"/>
      <c r="I28" s="3"/>
      <c r="J28" s="3"/>
      <c r="K28" s="3" t="s">
        <v>85</v>
      </c>
      <c r="L28" s="3" t="s">
        <v>46</v>
      </c>
      <c r="M28" s="3"/>
      <c r="N28" s="3"/>
    </row>
    <row r="29" spans="1:14" ht="12.75">
      <c r="A29" s="3"/>
      <c r="B29" s="3"/>
      <c r="C29" s="3"/>
      <c r="D29" s="3" t="s">
        <v>101</v>
      </c>
      <c r="E29" s="3" t="s">
        <v>15</v>
      </c>
      <c r="F29" s="3" t="s">
        <v>86</v>
      </c>
      <c r="G29" s="3" t="s">
        <v>40</v>
      </c>
      <c r="H29" s="3"/>
      <c r="I29" s="3"/>
      <c r="J29" s="3"/>
      <c r="K29" s="3" t="s">
        <v>87</v>
      </c>
      <c r="L29" s="3" t="s">
        <v>42</v>
      </c>
      <c r="M29" s="3"/>
      <c r="N29" s="3"/>
    </row>
    <row r="30" spans="1:14" ht="12.75">
      <c r="A30" s="3"/>
      <c r="B30" s="3"/>
      <c r="C30" s="3"/>
      <c r="D30" s="3" t="s">
        <v>101</v>
      </c>
      <c r="E30" s="3" t="s">
        <v>15</v>
      </c>
      <c r="F30" s="3" t="s">
        <v>86</v>
      </c>
      <c r="G30" s="3" t="s">
        <v>43</v>
      </c>
      <c r="H30" s="3"/>
      <c r="I30" s="3"/>
      <c r="J30" s="3"/>
      <c r="K30" s="3" t="s">
        <v>87</v>
      </c>
      <c r="L30" s="3" t="s">
        <v>44</v>
      </c>
      <c r="M30" s="3"/>
      <c r="N30" s="3"/>
    </row>
    <row r="31" spans="1:14" ht="12.75">
      <c r="A31" s="3"/>
      <c r="B31" s="3"/>
      <c r="C31" s="3"/>
      <c r="D31" s="3" t="s">
        <v>101</v>
      </c>
      <c r="E31" s="3" t="s">
        <v>15</v>
      </c>
      <c r="F31" s="3" t="s">
        <v>86</v>
      </c>
      <c r="G31" s="3" t="s">
        <v>45</v>
      </c>
      <c r="H31" s="3"/>
      <c r="I31" s="3"/>
      <c r="J31" s="3"/>
      <c r="K31" s="3" t="s">
        <v>87</v>
      </c>
      <c r="L31" s="3" t="s">
        <v>46</v>
      </c>
      <c r="M31" s="3"/>
      <c r="N31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113</v>
      </c>
      <c r="B1" s="3" t="s">
        <v>114</v>
      </c>
    </row>
    <row r="2" spans="1:2" ht="12.75">
      <c r="A2" s="3" t="s">
        <v>115</v>
      </c>
      <c r="B2" s="3" t="s">
        <v>116</v>
      </c>
    </row>
    <row r="3" spans="1:2" ht="12.75">
      <c r="A3" s="3" t="s">
        <v>117</v>
      </c>
      <c r="B3" s="3" t="s">
        <v>118</v>
      </c>
    </row>
    <row r="4" spans="1:2" ht="12.75">
      <c r="A4" s="3" t="s">
        <v>119</v>
      </c>
      <c r="B4" s="3" t="s">
        <v>120</v>
      </c>
    </row>
    <row r="5" spans="1:2" ht="12.75">
      <c r="A5" s="3" t="s">
        <v>121</v>
      </c>
      <c r="B5" s="3" t="s">
        <v>122</v>
      </c>
    </row>
    <row r="6" spans="1:2" ht="12.75">
      <c r="A6" s="3" t="s">
        <v>123</v>
      </c>
      <c r="B6" s="3" t="s">
        <v>124</v>
      </c>
    </row>
    <row r="7" spans="1:2" ht="12.75">
      <c r="A7" s="3" t="s">
        <v>125</v>
      </c>
      <c r="B7" s="3" t="s">
        <v>126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127</v>
      </c>
      <c r="B1" s="3" t="s">
        <v>134</v>
      </c>
    </row>
    <row r="2" spans="1:2" ht="12.75">
      <c r="A2" s="3" t="s">
        <v>128</v>
      </c>
      <c r="B2" s="3" t="s">
        <v>135</v>
      </c>
    </row>
    <row r="3" spans="1:2" ht="12.75">
      <c r="A3" s="3" t="s">
        <v>129</v>
      </c>
      <c r="B3" s="3" t="s">
        <v>136</v>
      </c>
    </row>
    <row r="4" spans="1:2" ht="12.75">
      <c r="A4" s="3" t="s">
        <v>130</v>
      </c>
      <c r="B4" s="3" t="s">
        <v>136</v>
      </c>
    </row>
    <row r="5" spans="1:2" ht="12.75">
      <c r="A5" s="3" t="s">
        <v>131</v>
      </c>
      <c r="B5" s="3">
        <f>HYPERLINK("https://d-controls.oss-cn-hangzhou.aliyuncs.com/image/png/20240108/1704690689560_%E5%BC%80%E6%9C%BA01.png","截图1-点击在浏览器中打开")</f>
      </c>
    </row>
    <row r="6" spans="1:2" ht="12.75">
      <c r="A6" s="3" t="s">
        <v>132</v>
      </c>
      <c r="B6" s="3" t="s">
        <v>134</v>
      </c>
    </row>
    <row r="7" spans="1:2" ht="12.75">
      <c r="A7" s="3" t="s">
        <v>130</v>
      </c>
      <c r="B7" s="3" t="s">
        <v>137</v>
      </c>
    </row>
    <row r="8" spans="1:2" ht="12.75">
      <c r="A8" s="3" t="s">
        <v>133</v>
      </c>
      <c r="B8" s="3" t="s">
        <v>138</v>
      </c>
    </row>
    <row r="9" spans="1:2" ht="12.75">
      <c r="A9" s="3" t="s">
        <v>131</v>
      </c>
      <c r="B9" s="3">
        <f>HYPERLINK("https://d-controls.oss-cn-hangzhou.aliyuncs.com/image/png/20240108/1704691284711_%E5%BC%80%E6%9C%BA%E6%9F%A5%E8%AF%A201.png","截图1-点击在浏览器中打开")</f>
      </c>
    </row>
    <row r="10" spans="1:2" ht="12.75">
      <c r="A10" s="3" t="s">
        <v>34</v>
      </c>
      <c r="B10" s="3"/>
    </row>
    <row r="11" spans="1:2" ht="12.75">
      <c r="A11" s="3"/>
      <c r="B11" s="3" t="s">
        <v>139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127</v>
      </c>
      <c r="B1" s="3" t="s">
        <v>140</v>
      </c>
    </row>
    <row r="2" spans="1:2" ht="12.75">
      <c r="A2" s="3" t="s">
        <v>128</v>
      </c>
      <c r="B2" s="3" t="s">
        <v>135</v>
      </c>
    </row>
    <row r="3" spans="1:2" ht="12.75">
      <c r="A3" s="3" t="s">
        <v>129</v>
      </c>
      <c r="B3" s="3" t="s">
        <v>141</v>
      </c>
    </row>
    <row r="4" spans="1:2" ht="12.75">
      <c r="A4" s="3" t="s">
        <v>130</v>
      </c>
      <c r="B4" s="3" t="s">
        <v>141</v>
      </c>
    </row>
    <row r="5" spans="1:2" ht="12.75">
      <c r="A5" s="3" t="s">
        <v>131</v>
      </c>
      <c r="B5" s="3">
        <f>HYPERLINK("https://d-controls.oss-cn-hangzhou.aliyuncs.com/image/png/20240108/1704690967310_%E5%85%B3%E6%9C%BA01.png","截图1-点击在浏览器中打开")</f>
      </c>
    </row>
    <row r="6" spans="1:2" ht="12.75">
      <c r="A6" s="3" t="s">
        <v>132</v>
      </c>
      <c r="B6" s="3" t="s">
        <v>140</v>
      </c>
    </row>
    <row r="7" spans="1:2" ht="12.75">
      <c r="A7" s="3" t="s">
        <v>130</v>
      </c>
      <c r="B7" s="3" t="s">
        <v>137</v>
      </c>
    </row>
    <row r="8" spans="1:2" ht="12.75">
      <c r="A8" s="3" t="s">
        <v>133</v>
      </c>
      <c r="B8" s="3" t="s">
        <v>142</v>
      </c>
    </row>
    <row r="9" spans="1:2" ht="12.75">
      <c r="A9" s="3" t="s">
        <v>131</v>
      </c>
      <c r="B9" s="3">
        <f>HYPERLINK("https://d-controls.oss-cn-hangzhou.aliyuncs.com/image/png/20240108/1704691419931_%E5%85%B3%E6%9C%BA%E6%9F%A5%E8%AF%A201.png","截图1-点击在浏览器中打开")</f>
      </c>
    </row>
    <row r="10" spans="1:2" ht="12.75">
      <c r="A10" s="3" t="s">
        <v>34</v>
      </c>
      <c r="B10" s="3"/>
    </row>
    <row r="11" spans="1:2" ht="12.75">
      <c r="A11" s="3"/>
      <c r="B11" s="3" t="s">
        <v>139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127</v>
      </c>
      <c r="B1" s="3" t="s">
        <v>50</v>
      </c>
    </row>
    <row r="2" spans="1:2" ht="12.75">
      <c r="A2" s="3" t="s">
        <v>128</v>
      </c>
      <c r="B2" s="3" t="s">
        <v>135</v>
      </c>
    </row>
    <row r="3" spans="1:2" ht="12.75">
      <c r="A3" s="3" t="s">
        <v>129</v>
      </c>
      <c r="B3" s="3" t="s">
        <v>143</v>
      </c>
    </row>
    <row r="4" spans="1:2" ht="12.75">
      <c r="A4" s="3" t="s">
        <v>130</v>
      </c>
      <c r="B4" s="3" t="s">
        <v>143</v>
      </c>
    </row>
    <row r="5" spans="1:2" ht="12.75">
      <c r="A5" s="3" t="s">
        <v>131</v>
      </c>
      <c r="B5" s="3">
        <f>HYPERLINK("https://d-controls.oss-cn-hangzhou.aliyuncs.com/image/png/20240108/1704691578226_%E5%88%B6%E5%86%B701.png","截图1-点击在浏览器中打开")</f>
      </c>
    </row>
    <row r="6" spans="1:2" ht="12.75">
      <c r="A6" s="3" t="s">
        <v>132</v>
      </c>
      <c r="B6" s="3"/>
    </row>
    <row r="7" spans="1:2" ht="12.75">
      <c r="A7" s="3" t="s">
        <v>130</v>
      </c>
      <c r="B7" s="3"/>
    </row>
    <row r="8" spans="1:2" ht="12.75">
      <c r="A8" s="3" t="s">
        <v>133</v>
      </c>
      <c r="B8" s="3"/>
    </row>
    <row r="9" ht="12.75">
      <c r="A9" s="3" t="s">
        <v>131</v>
      </c>
    </row>
    <row r="10" spans="1:2" ht="12.75">
      <c r="A10" s="3" t="s">
        <v>34</v>
      </c>
      <c r="B10" s="3"/>
    </row>
    <row r="11" spans="1:2" ht="12.75">
      <c r="A11" s="3"/>
      <c r="B11" s="3" t="s">
        <v>139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127</v>
      </c>
      <c r="B1" s="3" t="s">
        <v>52</v>
      </c>
    </row>
    <row r="2" spans="1:2" ht="12.75">
      <c r="A2" s="3" t="s">
        <v>128</v>
      </c>
      <c r="B2" s="3" t="s">
        <v>135</v>
      </c>
    </row>
    <row r="3" spans="1:2" ht="12.75">
      <c r="A3" s="3" t="s">
        <v>129</v>
      </c>
      <c r="B3" s="3" t="s">
        <v>144</v>
      </c>
    </row>
    <row r="4" spans="1:2" ht="12.75">
      <c r="A4" s="3" t="s">
        <v>130</v>
      </c>
      <c r="B4" s="3" t="s">
        <v>144</v>
      </c>
    </row>
    <row r="5" spans="1:2" ht="12.75">
      <c r="A5" s="3" t="s">
        <v>131</v>
      </c>
      <c r="B5" s="3">
        <f>HYPERLINK("https://d-controls.oss-cn-hangzhou.aliyuncs.com/image/png/20240108/1704691639051_%E5%88%B6%E7%83%AD01.png","截图1-点击在浏览器中打开")</f>
      </c>
    </row>
    <row r="6" spans="1:2" ht="12.75">
      <c r="A6" s="3" t="s">
        <v>132</v>
      </c>
      <c r="B6" s="3"/>
    </row>
    <row r="7" spans="1:2" ht="12.75">
      <c r="A7" s="3" t="s">
        <v>130</v>
      </c>
      <c r="B7" s="3"/>
    </row>
    <row r="8" spans="1:2" ht="12.75">
      <c r="A8" s="3" t="s">
        <v>133</v>
      </c>
      <c r="B8" s="3"/>
    </row>
    <row r="9" ht="12.75">
      <c r="A9" s="3" t="s">
        <v>131</v>
      </c>
    </row>
    <row r="10" spans="1:2" ht="12.75">
      <c r="A10" s="3" t="s">
        <v>34</v>
      </c>
      <c r="B10" s="3"/>
    </row>
    <row r="11" spans="1:2" ht="12.75">
      <c r="A11" s="3"/>
      <c r="B11" s="3" t="s">
        <v>139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127</v>
      </c>
      <c r="B1" s="3" t="s">
        <v>145</v>
      </c>
    </row>
    <row r="2" spans="1:2" ht="12.75">
      <c r="A2" s="3" t="s">
        <v>128</v>
      </c>
      <c r="B2" s="3" t="s">
        <v>135</v>
      </c>
    </row>
    <row r="3" spans="1:2" ht="12.75">
      <c r="A3" s="3" t="s">
        <v>129</v>
      </c>
      <c r="B3" s="3" t="s">
        <v>146</v>
      </c>
    </row>
    <row r="4" spans="1:2" ht="12.75">
      <c r="A4" s="3" t="s">
        <v>130</v>
      </c>
      <c r="B4" s="3" t="s">
        <v>146</v>
      </c>
    </row>
    <row r="5" ht="12.75">
      <c r="A5" s="3" t="s">
        <v>131</v>
      </c>
    </row>
    <row r="6" spans="1:2" ht="12.75">
      <c r="A6" s="3" t="s">
        <v>132</v>
      </c>
      <c r="B6" s="3"/>
    </row>
    <row r="7" spans="1:2" ht="12.75">
      <c r="A7" s="3" t="s">
        <v>130</v>
      </c>
      <c r="B7" s="3"/>
    </row>
    <row r="8" spans="1:2" ht="12.75">
      <c r="A8" s="3" t="s">
        <v>133</v>
      </c>
      <c r="B8" s="3"/>
    </row>
    <row r="9" ht="12.75">
      <c r="A9" s="3" t="s">
        <v>131</v>
      </c>
    </row>
    <row r="10" spans="1:2" ht="12.75">
      <c r="A10" s="3" t="s">
        <v>34</v>
      </c>
      <c r="B10" s="3"/>
    </row>
    <row r="11" spans="1:2" ht="12.75">
      <c r="A11" s="3"/>
      <c r="B11" s="3" t="s">
        <v>139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