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关机-01" sheetId="5" r:id="rId5"/>
    <sheet name="开机-01" sheetId="6" r:id="rId6"/>
  </sheets>
  <definedNames/>
  <calcPr fullCalcOnLoad="1"/>
</workbook>
</file>

<file path=xl/sharedStrings.xml><?xml version="1.0" encoding="utf-8"?>
<sst xmlns="http://schemas.openxmlformats.org/spreadsheetml/2006/main" count="352" uniqueCount="129">
  <si>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</si>
  <si>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</si>
  <si>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</si>
  <si>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</si>
  <si>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</si>
  <si>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</si>
  <si>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</si>
  <si>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</si>
  <si>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</si>
  <si>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</si>
  <si>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</si>
  <si>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</si>
  <si>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</si>
  <si>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</si>
  <si>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no</t>
  </si>
  <si>
    <t>sysnoo01</t>
  </si>
  <si>
    <t>SYSNOO-赛偌中央新风除湿机DFA-S50AC1-MSD-CSJ-M</t>
  </si>
  <si>
    <t>show</t>
  </si>
  <si>
    <t>serialdevice</t>
  </si>
  <si>
    <t>brand=sysnoo,
device=freshair,
model=中央新风除湿机DFA-S50AC1-MSD-CSJ-M,
channel=5,
address=1</t>
  </si>
  <si>
    <t>主机最低版本2024-04-24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</si>
  <si>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d02</t>
  </si>
  <si>
    <t>SYSNOO-赛偌中央新风除湿机DFA-S50AC1-MSD-CSJ-MTCPClient设备示例</t>
  </si>
  <si>
    <t>brand=sysnoo,
device=freshair,
model=中央新风除湿机DFA-S50AC1-MSD-CSJ-M,
ip=10.0.0.17,
remotePort=9999,
address=1</t>
  </si>
  <si>
    <t>DCS主机是TCP client，ip为目标设备IP，remote为目标设备的TCP端口号，请根据实际填写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</si>
  <si>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</si>
  <si>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</si>
  <si>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</si>
  <si>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</si>
  <si>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</si>
  <si>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</si>
  <si>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</si>
  <si>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</si>
  <si>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</si>
  <si>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</si>
  <si>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</si>
  <si>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</si>
  <si>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</si>
  <si>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</si>
  <si>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switch</t>
  </si>
  <si>
    <t>on</t>
  </si>
  <si>
    <t>开关</t>
  </si>
  <si>
    <t>开</t>
  </si>
  <si>
    <t>off</t>
  </si>
  <si>
    <t>关</t>
  </si>
  <si>
    <t>toggle</t>
  </si>
  <si>
    <t>翻转</t>
  </si>
  <si>
    <t>mode</t>
  </si>
  <si>
    <t>freshairdry</t>
  </si>
  <si>
    <t>模式</t>
  </si>
  <si>
    <t>新风除湿</t>
  </si>
  <si>
    <t>else</t>
  </si>
  <si>
    <t>其它</t>
  </si>
  <si>
    <t>prev</t>
  </si>
  <si>
    <t>上一个</t>
  </si>
  <si>
    <t>next</t>
  </si>
  <si>
    <t>下一个</t>
  </si>
  <si>
    <t>fan</t>
  </si>
  <si>
    <t>low</t>
  </si>
  <si>
    <t>风速</t>
  </si>
  <si>
    <t>低风</t>
  </si>
  <si>
    <t>high</t>
  </si>
  <si>
    <t>高风</t>
  </si>
  <si>
    <t>sethumidity</t>
  </si>
  <si>
    <t>inc10</t>
  </si>
  <si>
    <t>设定湿度</t>
  </si>
  <si>
    <t>增加10</t>
  </si>
  <si>
    <t>dec10</t>
  </si>
  <si>
    <t>减少10</t>
  </si>
  <si>
    <t>99</t>
  </si>
  <si>
    <t>最大值</t>
  </si>
  <si>
    <t>0</t>
  </si>
  <si>
    <t>关闭</t>
  </si>
  <si>
    <t>freshair</t>
  </si>
  <si>
    <t>新风</t>
  </si>
  <si>
    <t>device0</t>
  </si>
  <si>
    <t>channel0</t>
  </si>
  <si>
    <t>value0</t>
  </si>
  <si>
    <t>direction</t>
  </si>
  <si>
    <t>device1</t>
  </si>
  <si>
    <t>channel1</t>
  </si>
  <si>
    <t>value1</t>
  </si>
  <si>
    <t>when</t>
  </si>
  <si>
    <t>channel0备注</t>
  </si>
  <si>
    <t>value0备注</t>
  </si>
  <si>
    <t>channel1备注</t>
  </si>
  <si>
    <t>value1备注</t>
  </si>
  <si>
    <t>取值范围</t>
  </si>
  <si>
    <t>&gt;&gt;</t>
  </si>
  <si>
    <t>0 - 99</t>
  </si>
  <si>
    <t>temperature</t>
  </si>
  <si>
    <t>20</t>
  </si>
  <si>
    <t>温度</t>
  </si>
  <si>
    <t>&gt;=20(1)</t>
  </si>
  <si>
    <t>&gt;=20缓冲1</t>
  </si>
  <si>
    <t>&lt;=20(1)</t>
  </si>
  <si>
    <t>&lt;=20缓冲1</t>
  </si>
  <si>
    <t>humidity</t>
  </si>
  <si>
    <t>湿度</t>
  </si>
  <si>
    <t>通讯方式</t>
  </si>
  <si>
    <t>RS485</t>
  </si>
  <si>
    <t>波特率</t>
  </si>
  <si>
    <t>9600</t>
  </si>
  <si>
    <t>奇偶校验</t>
  </si>
  <si>
    <t>无校验-None</t>
  </si>
  <si>
    <t>数据位</t>
  </si>
  <si>
    <t>8</t>
  </si>
  <si>
    <t>停止位</t>
  </si>
  <si>
    <t>1</t>
  </si>
  <si>
    <t>Modbus</t>
  </si>
  <si>
    <t>Modbus从设备</t>
  </si>
  <si>
    <t>主动上报</t>
  </si>
  <si>
    <t>否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</si>
  <si>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</si>
  <si>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</si>
  <si>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</si>
  <si>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</si>
  <si>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</si>
  <si>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</si>
  <si>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</si>
  <si>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关机</t>
  </si>
  <si>
    <t>01</t>
  </si>
  <si>
    <t>01 06 00 01 00 00 D8 0A</t>
  </si>
  <si>
    <t xml:space="preserve">01 03 00 01 00 01 D5 CA </t>
  </si>
  <si>
    <t>未测试</t>
  </si>
  <si>
    <t>测试指令仅供参考，如果指令有误或您要添加新的测试指令，请联系技术支持</t>
  </si>
  <si>
    <t>开机</t>
  </si>
  <si>
    <t>01 06 00 01 00 01 19 CA</t>
  </si>
  <si>
    <t>01 03 02 00 01 79 84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</si>
</sst>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49.00390625" style="0" customWidth="1"/>
    <col min="5" max="6" width="10.00390625" style="0" customWidth="1"/>
    <col min="7" max="7" width="12.00390625" style="0" customWidth="1"/>
    <col min="8" max="8" width="38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/>
      <c r="J2" s="3" t="s">
        <v>14</v>
      </c>
    </row>
    <row r="3" spans="1:10" ht="12.75">
      <c r="A3" s="3" t="s">
        <v>15</v>
      </c>
      <c r="B3" s="3"/>
      <c r="C3" s="3"/>
      <c r="D3" s="3" t="s">
        <v>16</v>
      </c>
      <c r="E3" s="3"/>
      <c r="F3" s="3" t="s">
        <v>17</v>
      </c>
      <c r="G3" s="3" t="s">
        <v>18</v>
      </c>
      <c r="H3" s="3" t="s">
        <v>19</v>
      </c>
      <c r="I3" s="3" t="s">
        <v>20</v>
      </c>
      <c r="J3" s="3" t="s">
        <v>14</v>
      </c>
    </row>
    <row r="4" spans="1:10" ht="12.75">
      <c r="A4" s="3" t="s">
        <v>21</v>
      </c>
      <c r="B4" s="3"/>
      <c r="C4" s="3"/>
      <c r="D4" s="3" t="s">
        <v>22</v>
      </c>
      <c r="E4" s="3"/>
      <c r="F4" s="3" t="s">
        <v>17</v>
      </c>
      <c r="G4" s="3" t="s">
        <v>18</v>
      </c>
      <c r="H4" s="3" t="s">
        <v>23</v>
      </c>
      <c r="I4" s="3" t="s">
        <v>24</v>
      </c>
      <c r="J4" s="3" t="s">
        <v>14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0"/>
  <sheetViews>
    <sheetView workbookViewId="0" topLeftCell="A1"/>
  </sheetViews>
  <sheetFormatPr defaultColWidth="9.140625" defaultRowHeight="12.75"/>
  <cols>
    <col min="1" max="6" width="10.00390625" style="0" customWidth="1"/>
    <col min="7" max="8" width="11.00390625" style="0" customWidth="1"/>
    <col min="9" max="9" width="10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2" t="s">
        <v>32</v>
      </c>
      <c r="N1" s="2" t="s">
        <v>33</v>
      </c>
      <c r="O1" s="2" t="s">
        <v>34</v>
      </c>
    </row>
    <row r="2" spans="1:12" ht="12.75">
      <c r="A2" s="3" t="s">
        <v>35</v>
      </c>
      <c r="B2" s="3"/>
      <c r="C2" s="3"/>
      <c r="D2" s="3" t="s">
        <v>36</v>
      </c>
      <c r="E2" s="3" t="s">
        <v>37</v>
      </c>
      <c r="L2" s="3" t="s">
        <v>12</v>
      </c>
    </row>
    <row r="3" spans="5:15" ht="12.75">
      <c r="E3" s="3" t="s">
        <v>38</v>
      </c>
      <c r="F3" s="3" t="s">
        <v>15</v>
      </c>
      <c r="G3" s="3" t="s">
        <v>39</v>
      </c>
      <c r="H3" s="3" t="s">
        <v>40</v>
      </c>
      <c r="I3" s="3"/>
      <c r="M3" s="3" t="s">
        <v>41</v>
      </c>
      <c r="N3" s="3" t="s">
        <v>42</v>
      </c>
      <c r="O3" s="3"/>
    </row>
    <row r="4" spans="5:15" ht="12.75">
      <c r="E4" s="3" t="s">
        <v>38</v>
      </c>
      <c r="F4" s="3" t="s">
        <v>15</v>
      </c>
      <c r="G4" s="3" t="s">
        <v>39</v>
      </c>
      <c r="H4" s="3" t="s">
        <v>43</v>
      </c>
      <c r="I4" s="3"/>
      <c r="M4" s="3" t="s">
        <v>41</v>
      </c>
      <c r="N4" s="3" t="s">
        <v>44</v>
      </c>
      <c r="O4" s="3"/>
    </row>
    <row r="5" spans="5:15" ht="12.75">
      <c r="E5" s="3" t="s">
        <v>38</v>
      </c>
      <c r="F5" s="3" t="s">
        <v>15</v>
      </c>
      <c r="G5" s="3" t="s">
        <v>39</v>
      </c>
      <c r="H5" s="3" t="s">
        <v>45</v>
      </c>
      <c r="I5" s="3"/>
      <c r="M5" s="3" t="s">
        <v>41</v>
      </c>
      <c r="N5" s="3" t="s">
        <v>46</v>
      </c>
      <c r="O5" s="3"/>
    </row>
    <row r="6" spans="5:15" ht="12.75">
      <c r="E6" s="3" t="s">
        <v>38</v>
      </c>
      <c r="F6" s="3" t="s">
        <v>15</v>
      </c>
      <c r="G6" s="3" t="s">
        <v>47</v>
      </c>
      <c r="H6" s="3" t="s">
        <v>48</v>
      </c>
      <c r="I6" s="3"/>
      <c r="M6" s="3" t="s">
        <v>49</v>
      </c>
      <c r="N6" s="3" t="s">
        <v>50</v>
      </c>
      <c r="O6" s="3"/>
    </row>
    <row r="7" spans="5:15" ht="12.75">
      <c r="E7" s="3" t="s">
        <v>38</v>
      </c>
      <c r="F7" s="3" t="s">
        <v>15</v>
      </c>
      <c r="G7" s="3" t="s">
        <v>47</v>
      </c>
      <c r="H7" s="3" t="s">
        <v>51</v>
      </c>
      <c r="I7" s="3"/>
      <c r="M7" s="3" t="s">
        <v>49</v>
      </c>
      <c r="N7" s="3" t="s">
        <v>52</v>
      </c>
      <c r="O7" s="3"/>
    </row>
    <row r="8" spans="5:15" ht="12.75">
      <c r="E8" s="3" t="s">
        <v>38</v>
      </c>
      <c r="F8" s="3" t="s">
        <v>15</v>
      </c>
      <c r="G8" s="3" t="s">
        <v>47</v>
      </c>
      <c r="H8" s="3" t="s">
        <v>53</v>
      </c>
      <c r="I8" s="3"/>
      <c r="M8" s="3" t="s">
        <v>49</v>
      </c>
      <c r="N8" s="3" t="s">
        <v>54</v>
      </c>
      <c r="O8" s="3"/>
    </row>
    <row r="9" spans="5:15" ht="12.75">
      <c r="E9" s="3" t="s">
        <v>38</v>
      </c>
      <c r="F9" s="3" t="s">
        <v>15</v>
      </c>
      <c r="G9" s="3" t="s">
        <v>47</v>
      </c>
      <c r="H9" s="3" t="s">
        <v>55</v>
      </c>
      <c r="I9" s="3"/>
      <c r="M9" s="3" t="s">
        <v>49</v>
      </c>
      <c r="N9" s="3" t="s">
        <v>56</v>
      </c>
      <c r="O9" s="3"/>
    </row>
    <row r="10" spans="5:15" ht="12.75">
      <c r="E10" s="3" t="s">
        <v>38</v>
      </c>
      <c r="F10" s="3" t="s">
        <v>15</v>
      </c>
      <c r="G10" s="3" t="s">
        <v>57</v>
      </c>
      <c r="H10" s="3" t="s">
        <v>58</v>
      </c>
      <c r="I10" s="3"/>
      <c r="M10" s="3" t="s">
        <v>59</v>
      </c>
      <c r="N10" s="3" t="s">
        <v>60</v>
      </c>
      <c r="O10" s="3"/>
    </row>
    <row r="11" spans="5:15" ht="12.75">
      <c r="E11" s="3" t="s">
        <v>38</v>
      </c>
      <c r="F11" s="3" t="s">
        <v>15</v>
      </c>
      <c r="G11" s="3" t="s">
        <v>57</v>
      </c>
      <c r="H11" s="3" t="s">
        <v>61</v>
      </c>
      <c r="I11" s="3"/>
      <c r="M11" s="3" t="s">
        <v>59</v>
      </c>
      <c r="N11" s="3" t="s">
        <v>62</v>
      </c>
      <c r="O11" s="3"/>
    </row>
    <row r="12" spans="5:15" ht="12.75">
      <c r="E12" s="3" t="s">
        <v>38</v>
      </c>
      <c r="F12" s="3" t="s">
        <v>15</v>
      </c>
      <c r="G12" s="3" t="s">
        <v>57</v>
      </c>
      <c r="H12" s="3" t="s">
        <v>53</v>
      </c>
      <c r="I12" s="3"/>
      <c r="M12" s="3" t="s">
        <v>59</v>
      </c>
      <c r="N12" s="3" t="s">
        <v>54</v>
      </c>
      <c r="O12" s="3"/>
    </row>
    <row r="13" spans="5:15" ht="12.75">
      <c r="E13" s="3" t="s">
        <v>38</v>
      </c>
      <c r="F13" s="3" t="s">
        <v>15</v>
      </c>
      <c r="G13" s="3" t="s">
        <v>57</v>
      </c>
      <c r="H13" s="3" t="s">
        <v>55</v>
      </c>
      <c r="I13" s="3"/>
      <c r="M13" s="3" t="s">
        <v>59</v>
      </c>
      <c r="N13" s="3" t="s">
        <v>56</v>
      </c>
      <c r="O13" s="3"/>
    </row>
    <row r="14" spans="5:15" ht="12.75">
      <c r="E14" s="3" t="s">
        <v>38</v>
      </c>
      <c r="F14" s="3" t="s">
        <v>15</v>
      </c>
      <c r="G14" s="3" t="s">
        <v>63</v>
      </c>
      <c r="H14" s="3" t="s">
        <v>64</v>
      </c>
      <c r="I14" s="3"/>
      <c r="M14" s="3" t="s">
        <v>65</v>
      </c>
      <c r="N14" s="3" t="s">
        <v>66</v>
      </c>
      <c r="O14" s="3"/>
    </row>
    <row r="15" spans="5:15" ht="12.75">
      <c r="E15" s="3" t="s">
        <v>38</v>
      </c>
      <c r="F15" s="3" t="s">
        <v>15</v>
      </c>
      <c r="G15" s="3" t="s">
        <v>63</v>
      </c>
      <c r="H15" s="3" t="s">
        <v>67</v>
      </c>
      <c r="I15" s="3"/>
      <c r="M15" s="3" t="s">
        <v>65</v>
      </c>
      <c r="N15" s="3" t="s">
        <v>68</v>
      </c>
      <c r="O15" s="3"/>
    </row>
    <row r="16" spans="5:15" ht="12.75">
      <c r="E16" s="3" t="s">
        <v>38</v>
      </c>
      <c r="F16" s="3" t="s">
        <v>15</v>
      </c>
      <c r="G16" s="3" t="s">
        <v>63</v>
      </c>
      <c r="H16" s="3" t="s">
        <v>69</v>
      </c>
      <c r="I16" s="3"/>
      <c r="M16" s="3" t="s">
        <v>65</v>
      </c>
      <c r="N16" s="3" t="s">
        <v>70</v>
      </c>
      <c r="O16" s="3"/>
    </row>
    <row r="17" spans="5:15" ht="12.75">
      <c r="E17" s="3" t="s">
        <v>38</v>
      </c>
      <c r="F17" s="3" t="s">
        <v>15</v>
      </c>
      <c r="G17" s="3" t="s">
        <v>63</v>
      </c>
      <c r="H17" s="3" t="s">
        <v>71</v>
      </c>
      <c r="I17" s="3"/>
      <c r="M17" s="3" t="s">
        <v>65</v>
      </c>
      <c r="N17" s="3" t="s">
        <v>72</v>
      </c>
      <c r="O17" s="3"/>
    </row>
    <row r="18" spans="5:15" ht="12.75">
      <c r="E18" s="3" t="s">
        <v>38</v>
      </c>
      <c r="F18" s="3" t="s">
        <v>15</v>
      </c>
      <c r="G18" s="3" t="s">
        <v>73</v>
      </c>
      <c r="H18" s="3" t="s">
        <v>40</v>
      </c>
      <c r="I18" s="3"/>
      <c r="M18" s="3" t="s">
        <v>74</v>
      </c>
      <c r="N18" s="3" t="s">
        <v>42</v>
      </c>
      <c r="O18" s="3"/>
    </row>
    <row r="19" spans="5:15" ht="12.75">
      <c r="E19" s="3" t="s">
        <v>38</v>
      </c>
      <c r="F19" s="3" t="s">
        <v>15</v>
      </c>
      <c r="G19" s="3" t="s">
        <v>73</v>
      </c>
      <c r="H19" s="3" t="s">
        <v>43</v>
      </c>
      <c r="I19" s="3"/>
      <c r="M19" s="3" t="s">
        <v>74</v>
      </c>
      <c r="N19" s="3" t="s">
        <v>44</v>
      </c>
      <c r="O19" s="3"/>
    </row>
    <row r="20" spans="5:15" ht="12.75">
      <c r="E20" s="3" t="s">
        <v>38</v>
      </c>
      <c r="F20" s="3" t="s">
        <v>15</v>
      </c>
      <c r="G20" s="3" t="s">
        <v>73</v>
      </c>
      <c r="H20" s="3" t="s">
        <v>45</v>
      </c>
      <c r="I20" s="3"/>
      <c r="M20" s="3" t="s">
        <v>74</v>
      </c>
      <c r="N20" s="3" t="s">
        <v>46</v>
      </c>
      <c r="O20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3"/>
  <sheetViews>
    <sheetView workbookViewId="0" topLeftCell="A1"/>
  </sheetViews>
  <sheetFormatPr defaultColWidth="9.140625" defaultRowHeight="12.75"/>
  <cols>
    <col min="1" max="1" width="10.00390625" style="0" customWidth="1"/>
    <col min="2" max="2" width="11.00390625" style="0" customWidth="1"/>
    <col min="3" max="5" width="10.00390625" style="0" customWidth="1"/>
    <col min="6" max="7" width="11.00390625" style="0" customWidth="1"/>
    <col min="8" max="14" width="10.00390625" style="0" customWidth="1"/>
  </cols>
  <sheetData>
    <row r="1" spans="1:15" ht="12.75">
      <c r="A1" s="2" t="s">
        <v>75</v>
      </c>
      <c r="B1" s="2" t="s">
        <v>76</v>
      </c>
      <c r="C1" s="2" t="s">
        <v>77</v>
      </c>
      <c r="D1" s="2" t="s">
        <v>78</v>
      </c>
      <c r="E1" s="2" t="s">
        <v>79</v>
      </c>
      <c r="F1" s="2" t="s">
        <v>80</v>
      </c>
      <c r="G1" s="2" t="s">
        <v>81</v>
      </c>
      <c r="H1" s="2" t="s">
        <v>82</v>
      </c>
      <c r="I1" s="2" t="s">
        <v>28</v>
      </c>
      <c r="J1" s="2" t="s">
        <v>83</v>
      </c>
      <c r="K1" s="2" t="s">
        <v>84</v>
      </c>
      <c r="L1" s="2" t="s">
        <v>85</v>
      </c>
      <c r="M1" s="2" t="s">
        <v>86</v>
      </c>
      <c r="N1" s="2" t="s">
        <v>87</v>
      </c>
      <c r="O1" s="2" t="s">
        <v>34</v>
      </c>
    </row>
    <row r="2" spans="1:15" ht="12.75">
      <c r="A2" s="3"/>
      <c r="B2" s="3"/>
      <c r="C2" s="3"/>
      <c r="D2" s="3" t="s">
        <v>88</v>
      </c>
      <c r="E2" s="3" t="s">
        <v>15</v>
      </c>
      <c r="F2" s="3" t="s">
        <v>39</v>
      </c>
      <c r="G2" s="3" t="s">
        <v>40</v>
      </c>
      <c r="H2" s="3"/>
      <c r="I2" s="3"/>
      <c r="J2" s="3"/>
      <c r="K2" s="3"/>
      <c r="L2" s="3" t="s">
        <v>41</v>
      </c>
      <c r="M2" s="3" t="s">
        <v>42</v>
      </c>
      <c r="N2" s="3"/>
      <c r="O2" s="3"/>
    </row>
    <row r="3" spans="1:15" ht="12.75">
      <c r="A3" s="3"/>
      <c r="B3" s="3"/>
      <c r="C3" s="3"/>
      <c r="D3" s="3" t="s">
        <v>88</v>
      </c>
      <c r="E3" s="3" t="s">
        <v>15</v>
      </c>
      <c r="F3" s="3" t="s">
        <v>39</v>
      </c>
      <c r="G3" s="3" t="s">
        <v>43</v>
      </c>
      <c r="H3" s="3"/>
      <c r="I3" s="3"/>
      <c r="J3" s="3"/>
      <c r="K3" s="3"/>
      <c r="L3" s="3" t="s">
        <v>41</v>
      </c>
      <c r="M3" s="3" t="s">
        <v>44</v>
      </c>
      <c r="N3" s="3"/>
      <c r="O3" s="3"/>
    </row>
    <row r="4" spans="1:15" ht="12.75">
      <c r="A4" s="3"/>
      <c r="B4" s="3"/>
      <c r="C4" s="3"/>
      <c r="D4" s="3" t="s">
        <v>88</v>
      </c>
      <c r="E4" s="3" t="s">
        <v>15</v>
      </c>
      <c r="F4" s="3" t="s">
        <v>39</v>
      </c>
      <c r="G4" s="3" t="s">
        <v>45</v>
      </c>
      <c r="H4" s="3"/>
      <c r="I4" s="3"/>
      <c r="J4" s="3"/>
      <c r="K4" s="3"/>
      <c r="L4" s="3" t="s">
        <v>41</v>
      </c>
      <c r="M4" s="3" t="s">
        <v>46</v>
      </c>
      <c r="N4" s="3"/>
      <c r="O4" s="3"/>
    </row>
    <row r="5" spans="1:15" ht="12.75">
      <c r="A5" s="3"/>
      <c r="B5" s="3"/>
      <c r="C5" s="3"/>
      <c r="D5" s="3" t="s">
        <v>88</v>
      </c>
      <c r="E5" s="3" t="s">
        <v>15</v>
      </c>
      <c r="F5" s="3" t="s">
        <v>47</v>
      </c>
      <c r="G5" s="3" t="s">
        <v>48</v>
      </c>
      <c r="H5" s="3"/>
      <c r="I5" s="3"/>
      <c r="J5" s="3"/>
      <c r="K5" s="3"/>
      <c r="L5" s="3" t="s">
        <v>49</v>
      </c>
      <c r="M5" s="3" t="s">
        <v>50</v>
      </c>
      <c r="N5" s="3"/>
      <c r="O5" s="3"/>
    </row>
    <row r="6" spans="1:15" ht="12.75">
      <c r="A6" s="3"/>
      <c r="B6" s="3"/>
      <c r="C6" s="3"/>
      <c r="D6" s="3" t="s">
        <v>88</v>
      </c>
      <c r="E6" s="3" t="s">
        <v>15</v>
      </c>
      <c r="F6" s="3" t="s">
        <v>47</v>
      </c>
      <c r="G6" s="3" t="s">
        <v>51</v>
      </c>
      <c r="H6" s="3"/>
      <c r="I6" s="3"/>
      <c r="J6" s="3"/>
      <c r="K6" s="3"/>
      <c r="L6" s="3" t="s">
        <v>49</v>
      </c>
      <c r="M6" s="3" t="s">
        <v>52</v>
      </c>
      <c r="N6" s="3"/>
      <c r="O6" s="3"/>
    </row>
    <row r="7" spans="1:15" ht="12.75">
      <c r="A7" s="3"/>
      <c r="B7" s="3"/>
      <c r="C7" s="3"/>
      <c r="D7" s="3" t="s">
        <v>88</v>
      </c>
      <c r="E7" s="3" t="s">
        <v>15</v>
      </c>
      <c r="F7" s="3" t="s">
        <v>47</v>
      </c>
      <c r="G7" s="3" t="s">
        <v>53</v>
      </c>
      <c r="H7" s="3"/>
      <c r="I7" s="3"/>
      <c r="J7" s="3"/>
      <c r="K7" s="3"/>
      <c r="L7" s="3" t="s">
        <v>49</v>
      </c>
      <c r="M7" s="3" t="s">
        <v>54</v>
      </c>
      <c r="N7" s="3"/>
      <c r="O7" s="3"/>
    </row>
    <row r="8" spans="1:15" ht="12.75">
      <c r="A8" s="3"/>
      <c r="B8" s="3"/>
      <c r="C8" s="3"/>
      <c r="D8" s="3" t="s">
        <v>88</v>
      </c>
      <c r="E8" s="3" t="s">
        <v>15</v>
      </c>
      <c r="F8" s="3" t="s">
        <v>47</v>
      </c>
      <c r="G8" s="3" t="s">
        <v>55</v>
      </c>
      <c r="H8" s="3"/>
      <c r="I8" s="3"/>
      <c r="J8" s="3"/>
      <c r="K8" s="3"/>
      <c r="L8" s="3" t="s">
        <v>49</v>
      </c>
      <c r="M8" s="3" t="s">
        <v>56</v>
      </c>
      <c r="N8" s="3"/>
      <c r="O8" s="3"/>
    </row>
    <row r="9" spans="1:15" ht="12.75">
      <c r="A9" s="3"/>
      <c r="B9" s="3"/>
      <c r="C9" s="3"/>
      <c r="D9" s="3" t="s">
        <v>88</v>
      </c>
      <c r="E9" s="3" t="s">
        <v>15</v>
      </c>
      <c r="F9" s="3" t="s">
        <v>57</v>
      </c>
      <c r="G9" s="3" t="s">
        <v>58</v>
      </c>
      <c r="H9" s="3"/>
      <c r="I9" s="3"/>
      <c r="J9" s="3"/>
      <c r="K9" s="3"/>
      <c r="L9" s="3" t="s">
        <v>59</v>
      </c>
      <c r="M9" s="3" t="s">
        <v>60</v>
      </c>
      <c r="N9" s="3"/>
      <c r="O9" s="3"/>
    </row>
    <row r="10" spans="1:15" ht="12.75">
      <c r="A10" s="3"/>
      <c r="B10" s="3"/>
      <c r="C10" s="3"/>
      <c r="D10" s="3" t="s">
        <v>88</v>
      </c>
      <c r="E10" s="3" t="s">
        <v>15</v>
      </c>
      <c r="F10" s="3" t="s">
        <v>57</v>
      </c>
      <c r="G10" s="3" t="s">
        <v>61</v>
      </c>
      <c r="H10" s="3"/>
      <c r="I10" s="3"/>
      <c r="J10" s="3"/>
      <c r="K10" s="3"/>
      <c r="L10" s="3" t="s">
        <v>59</v>
      </c>
      <c r="M10" s="3" t="s">
        <v>62</v>
      </c>
      <c r="N10" s="3"/>
      <c r="O10" s="3"/>
    </row>
    <row r="11" spans="1:15" ht="12.75">
      <c r="A11" s="3"/>
      <c r="B11" s="3"/>
      <c r="C11" s="3"/>
      <c r="D11" s="3" t="s">
        <v>88</v>
      </c>
      <c r="E11" s="3" t="s">
        <v>15</v>
      </c>
      <c r="F11" s="3" t="s">
        <v>57</v>
      </c>
      <c r="G11" s="3" t="s">
        <v>53</v>
      </c>
      <c r="H11" s="3"/>
      <c r="I11" s="3"/>
      <c r="J11" s="3"/>
      <c r="K11" s="3"/>
      <c r="L11" s="3" t="s">
        <v>59</v>
      </c>
      <c r="M11" s="3" t="s">
        <v>54</v>
      </c>
      <c r="N11" s="3"/>
      <c r="O11" s="3"/>
    </row>
    <row r="12" spans="1:15" ht="12.75">
      <c r="A12" s="3"/>
      <c r="B12" s="3"/>
      <c r="C12" s="3"/>
      <c r="D12" s="3" t="s">
        <v>88</v>
      </c>
      <c r="E12" s="3" t="s">
        <v>15</v>
      </c>
      <c r="F12" s="3" t="s">
        <v>57</v>
      </c>
      <c r="G12" s="3" t="s">
        <v>55</v>
      </c>
      <c r="H12" s="3"/>
      <c r="I12" s="3"/>
      <c r="J12" s="3"/>
      <c r="K12" s="3"/>
      <c r="L12" s="3" t="s">
        <v>59</v>
      </c>
      <c r="M12" s="3" t="s">
        <v>56</v>
      </c>
      <c r="N12" s="3"/>
      <c r="O12" s="3"/>
    </row>
    <row r="13" spans="1:15" ht="12.75">
      <c r="A13" s="3"/>
      <c r="B13" s="3"/>
      <c r="C13" s="3"/>
      <c r="D13" s="3" t="s">
        <v>88</v>
      </c>
      <c r="E13" s="3" t="s">
        <v>15</v>
      </c>
      <c r="F13" s="3" t="s">
        <v>63</v>
      </c>
      <c r="G13" s="3" t="s">
        <v>71</v>
      </c>
      <c r="H13" s="3"/>
      <c r="I13" s="3"/>
      <c r="J13" s="3"/>
      <c r="K13" s="3"/>
      <c r="L13" s="3" t="s">
        <v>65</v>
      </c>
      <c r="M13" s="3"/>
      <c r="N13" s="3" t="s">
        <v>89</v>
      </c>
      <c r="O13" s="3"/>
    </row>
    <row r="14" spans="1:15" ht="12.75">
      <c r="A14" s="3"/>
      <c r="B14" s="3"/>
      <c r="C14" s="3"/>
      <c r="D14" s="3" t="s">
        <v>88</v>
      </c>
      <c r="E14" s="3" t="s">
        <v>15</v>
      </c>
      <c r="F14" s="3" t="s">
        <v>63</v>
      </c>
      <c r="G14" s="3" t="s">
        <v>69</v>
      </c>
      <c r="H14" s="3"/>
      <c r="I14" s="3"/>
      <c r="J14" s="3"/>
      <c r="K14" s="3"/>
      <c r="L14" s="3" t="s">
        <v>65</v>
      </c>
      <c r="M14" s="3"/>
      <c r="N14" s="3" t="s">
        <v>89</v>
      </c>
      <c r="O14" s="3"/>
    </row>
    <row r="15" spans="1:15" ht="12.75">
      <c r="A15" s="3"/>
      <c r="B15" s="3"/>
      <c r="C15" s="3"/>
      <c r="D15" s="3" t="s">
        <v>88</v>
      </c>
      <c r="E15" s="3" t="s">
        <v>15</v>
      </c>
      <c r="F15" s="3" t="s">
        <v>73</v>
      </c>
      <c r="G15" s="3" t="s">
        <v>40</v>
      </c>
      <c r="H15" s="3"/>
      <c r="I15" s="3"/>
      <c r="J15" s="3"/>
      <c r="K15" s="3"/>
      <c r="L15" s="3" t="s">
        <v>74</v>
      </c>
      <c r="M15" s="3" t="s">
        <v>42</v>
      </c>
      <c r="N15" s="3"/>
      <c r="O15" s="3"/>
    </row>
    <row r="16" spans="1:15" ht="12.75">
      <c r="A16" s="3"/>
      <c r="B16" s="3"/>
      <c r="C16" s="3"/>
      <c r="D16" s="3" t="s">
        <v>88</v>
      </c>
      <c r="E16" s="3" t="s">
        <v>15</v>
      </c>
      <c r="F16" s="3" t="s">
        <v>73</v>
      </c>
      <c r="G16" s="3" t="s">
        <v>43</v>
      </c>
      <c r="H16" s="3"/>
      <c r="I16" s="3"/>
      <c r="J16" s="3"/>
      <c r="K16" s="3"/>
      <c r="L16" s="3" t="s">
        <v>74</v>
      </c>
      <c r="M16" s="3" t="s">
        <v>44</v>
      </c>
      <c r="N16" s="3"/>
      <c r="O16" s="3"/>
    </row>
    <row r="17" spans="1:15" ht="12.75">
      <c r="A17" s="3"/>
      <c r="B17" s="3"/>
      <c r="C17" s="3"/>
      <c r="D17" s="3" t="s">
        <v>88</v>
      </c>
      <c r="E17" s="3" t="s">
        <v>15</v>
      </c>
      <c r="F17" s="3" t="s">
        <v>73</v>
      </c>
      <c r="G17" s="3" t="s">
        <v>45</v>
      </c>
      <c r="H17" s="3"/>
      <c r="I17" s="3"/>
      <c r="J17" s="3"/>
      <c r="K17" s="3"/>
      <c r="L17" s="3" t="s">
        <v>74</v>
      </c>
      <c r="M17" s="3" t="s">
        <v>46</v>
      </c>
      <c r="N17" s="3"/>
      <c r="O17" s="3"/>
    </row>
    <row r="18" spans="1:15" ht="12.75">
      <c r="A18" s="3" t="s">
        <v>15</v>
      </c>
      <c r="B18" s="3" t="s">
        <v>90</v>
      </c>
      <c r="C18" s="3" t="s">
        <v>91</v>
      </c>
      <c r="D18" s="3" t="s">
        <v>88</v>
      </c>
      <c r="E18" s="3"/>
      <c r="F18" s="3"/>
      <c r="G18" s="3"/>
      <c r="H18" s="3"/>
      <c r="I18" s="3"/>
      <c r="J18" s="3" t="s">
        <v>92</v>
      </c>
      <c r="K18" s="3"/>
      <c r="L18" s="3"/>
      <c r="M18" s="3"/>
      <c r="N18" s="3"/>
      <c r="O18" s="3"/>
    </row>
    <row r="19" spans="1:15" ht="12.75">
      <c r="A19" s="3" t="s">
        <v>15</v>
      </c>
      <c r="B19" s="3" t="s">
        <v>90</v>
      </c>
      <c r="C19" s="3" t="s">
        <v>93</v>
      </c>
      <c r="D19" s="3" t="s">
        <v>88</v>
      </c>
      <c r="E19" s="3"/>
      <c r="F19" s="3"/>
      <c r="G19" s="3"/>
      <c r="H19" s="3"/>
      <c r="I19" s="3"/>
      <c r="J19" s="3" t="s">
        <v>92</v>
      </c>
      <c r="K19" s="3" t="s">
        <v>94</v>
      </c>
      <c r="L19" s="3"/>
      <c r="M19" s="3"/>
      <c r="N19" s="3"/>
      <c r="O19" s="3"/>
    </row>
    <row r="20" spans="1:15" ht="12.75">
      <c r="A20" s="3" t="s">
        <v>15</v>
      </c>
      <c r="B20" s="3" t="s">
        <v>90</v>
      </c>
      <c r="C20" s="3" t="s">
        <v>95</v>
      </c>
      <c r="D20" s="3" t="s">
        <v>88</v>
      </c>
      <c r="E20" s="3"/>
      <c r="F20" s="3"/>
      <c r="G20" s="3"/>
      <c r="H20" s="3"/>
      <c r="I20" s="3"/>
      <c r="J20" s="3" t="s">
        <v>92</v>
      </c>
      <c r="K20" s="3" t="s">
        <v>96</v>
      </c>
      <c r="L20" s="3"/>
      <c r="M20" s="3"/>
      <c r="N20" s="3"/>
      <c r="O20" s="3"/>
    </row>
    <row r="21" spans="1:15" ht="12.75">
      <c r="A21" s="3" t="s">
        <v>15</v>
      </c>
      <c r="B21" s="3" t="s">
        <v>97</v>
      </c>
      <c r="C21" s="3" t="s">
        <v>91</v>
      </c>
      <c r="D21" s="3" t="s">
        <v>88</v>
      </c>
      <c r="E21" s="3"/>
      <c r="F21" s="3"/>
      <c r="G21" s="3"/>
      <c r="H21" s="3"/>
      <c r="I21" s="3"/>
      <c r="J21" s="3" t="s">
        <v>98</v>
      </c>
      <c r="K21" s="3"/>
      <c r="L21" s="3"/>
      <c r="M21" s="3"/>
      <c r="N21" s="3"/>
      <c r="O21" s="3"/>
    </row>
    <row r="22" spans="1:15" ht="12.75">
      <c r="A22" s="3" t="s">
        <v>15</v>
      </c>
      <c r="B22" s="3" t="s">
        <v>97</v>
      </c>
      <c r="C22" s="3" t="s">
        <v>93</v>
      </c>
      <c r="D22" s="3" t="s">
        <v>88</v>
      </c>
      <c r="E22" s="3"/>
      <c r="F22" s="3"/>
      <c r="G22" s="3"/>
      <c r="H22" s="3"/>
      <c r="I22" s="3"/>
      <c r="J22" s="3" t="s">
        <v>98</v>
      </c>
      <c r="K22" s="3" t="s">
        <v>94</v>
      </c>
      <c r="L22" s="3"/>
      <c r="M22" s="3"/>
      <c r="N22" s="3"/>
      <c r="O22" s="3"/>
    </row>
    <row r="23" spans="1:15" ht="12.75">
      <c r="A23" s="3" t="s">
        <v>15</v>
      </c>
      <c r="B23" s="3" t="s">
        <v>97</v>
      </c>
      <c r="C23" s="3" t="s">
        <v>95</v>
      </c>
      <c r="D23" s="3" t="s">
        <v>88</v>
      </c>
      <c r="E23" s="3"/>
      <c r="F23" s="3"/>
      <c r="G23" s="3"/>
      <c r="H23" s="3"/>
      <c r="I23" s="3"/>
      <c r="J23" s="3" t="s">
        <v>98</v>
      </c>
      <c r="K23" s="3" t="s">
        <v>96</v>
      </c>
      <c r="L23" s="3"/>
      <c r="M23" s="3"/>
      <c r="N23" s="3"/>
      <c r="O23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99</v>
      </c>
      <c r="B1" s="3" t="s">
        <v>100</v>
      </c>
    </row>
    <row r="2" spans="1:2" ht="12.75">
      <c r="A2" s="3" t="s">
        <v>101</v>
      </c>
      <c r="B2" s="3" t="s">
        <v>102</v>
      </c>
    </row>
    <row r="3" spans="1:2" ht="12.75">
      <c r="A3" s="3" t="s">
        <v>103</v>
      </c>
      <c r="B3" s="3" t="s">
        <v>104</v>
      </c>
    </row>
    <row r="4" spans="1:2" ht="12.75">
      <c r="A4" s="3" t="s">
        <v>105</v>
      </c>
      <c r="B4" s="3" t="s">
        <v>106</v>
      </c>
    </row>
    <row r="5" spans="1:2" ht="12.75">
      <c r="A5" s="3" t="s">
        <v>107</v>
      </c>
      <c r="B5" s="3" t="s">
        <v>108</v>
      </c>
    </row>
    <row r="6" spans="1:2" ht="12.75">
      <c r="A6" s="3" t="s">
        <v>109</v>
      </c>
      <c r="B6" s="3" t="s">
        <v>110</v>
      </c>
    </row>
    <row r="7" spans="1:2" ht="12.75">
      <c r="A7" s="3" t="s">
        <v>111</v>
      </c>
      <c r="B7" s="3" t="s">
        <v>112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113</v>
      </c>
      <c r="B1" s="3" t="s">
        <v>120</v>
      </c>
    </row>
    <row r="2" spans="1:2" ht="12.75">
      <c r="A2" s="3" t="s">
        <v>114</v>
      </c>
      <c r="B2" s="3" t="s">
        <v>121</v>
      </c>
    </row>
    <row r="3" spans="1:2" ht="12.75">
      <c r="A3" s="3" t="s">
        <v>115</v>
      </c>
      <c r="B3" s="3" t="s">
        <v>122</v>
      </c>
    </row>
    <row r="4" spans="1:2" ht="12.75">
      <c r="A4" s="3" t="s">
        <v>116</v>
      </c>
      <c r="B4" s="3" t="s">
        <v>122</v>
      </c>
    </row>
    <row r="5" spans="1:2" ht="12.75">
      <c r="A5" s="3" t="s">
        <v>117</v>
      </c>
      <c r="B5" s="3">
        <f>HYPERLINK("https://d-controls.oss-cn-hangzhou.aliyuncs.com/image/jpeg/20240424/1713922741695_%E5%85%B3%E6%9C%BA.jpg","截图1-点击在浏览器中打开")</f>
      </c>
    </row>
    <row r="6" spans="1:2" ht="12.75">
      <c r="A6" s="3" t="s">
        <v>118</v>
      </c>
      <c r="B6" s="3" t="s">
        <v>120</v>
      </c>
    </row>
    <row r="7" spans="1:2" ht="12.75">
      <c r="A7" s="3" t="s">
        <v>116</v>
      </c>
      <c r="B7" s="3" t="s">
        <v>123</v>
      </c>
    </row>
    <row r="8" spans="1:2" ht="12.75">
      <c r="A8" s="3" t="s">
        <v>119</v>
      </c>
      <c r="B8" s="3" t="s">
        <v>124</v>
      </c>
    </row>
    <row r="9" spans="1:2" ht="12.75">
      <c r="A9" s="3" t="s">
        <v>117</v>
      </c>
      <c r="B9" s="3">
        <f>HYPERLINK("https://d-controls.oss-cn-hangzhou.aliyuncs.com/image/jpeg/20240424/1713923316803_%E8%AF%BB%E5%8F%96.jpg","截图1-点击在浏览器中打开")</f>
      </c>
    </row>
    <row r="10" spans="1:2" ht="12.75">
      <c r="A10" s="3" t="s">
        <v>34</v>
      </c>
      <c r="B10" s="3"/>
    </row>
    <row r="11" spans="1:2" ht="12.75">
      <c r="A11" s="3"/>
      <c r="B11" s="3" t="s">
        <v>125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113</v>
      </c>
      <c r="B1" s="3" t="s">
        <v>126</v>
      </c>
    </row>
    <row r="2" spans="1:2" ht="12.75">
      <c r="A2" s="3" t="s">
        <v>114</v>
      </c>
      <c r="B2" s="3" t="s">
        <v>121</v>
      </c>
    </row>
    <row r="3" spans="1:2" ht="12.75">
      <c r="A3" s="3" t="s">
        <v>115</v>
      </c>
      <c r="B3" s="3" t="s">
        <v>127</v>
      </c>
    </row>
    <row r="4" spans="1:2" ht="12.75">
      <c r="A4" s="3" t="s">
        <v>116</v>
      </c>
      <c r="B4" s="3" t="s">
        <v>127</v>
      </c>
    </row>
    <row r="5" spans="1:2" ht="12.75">
      <c r="A5" s="3" t="s">
        <v>117</v>
      </c>
      <c r="B5" s="3">
        <f>HYPERLINK("https://d-controls.oss-cn-hangzhou.aliyuncs.com/image/jpeg/20240424/1713923476104_%E5%BC%80%E6%9C%BA.jpg","截图1-点击在浏览器中打开")</f>
      </c>
    </row>
    <row r="6" spans="1:2" ht="12.75">
      <c r="A6" s="3" t="s">
        <v>118</v>
      </c>
      <c r="B6" s="3" t="s">
        <v>126</v>
      </c>
    </row>
    <row r="7" spans="1:2" ht="12.75">
      <c r="A7" s="3" t="s">
        <v>116</v>
      </c>
      <c r="B7" s="3" t="s">
        <v>123</v>
      </c>
    </row>
    <row r="8" spans="1:2" ht="12.75">
      <c r="A8" s="3" t="s">
        <v>119</v>
      </c>
      <c r="B8" s="3" t="s">
        <v>128</v>
      </c>
    </row>
    <row r="9" spans="1:2" ht="12.75">
      <c r="A9" s="3" t="s">
        <v>117</v>
      </c>
      <c r="B9" s="3">
        <f>HYPERLINK("https://d-controls.oss-cn-hangzhou.aliyuncs.com/image/jpeg/20240424/1713923417535_%E8%AF%BB%E5%8F%96.jpg","截图1-点击在浏览器中打开")</f>
      </c>
    </row>
    <row r="10" spans="1:2" ht="12.75">
      <c r="A10" s="3" t="s">
        <v>34</v>
      </c>
      <c r="B10" s="3"/>
    </row>
    <row r="11" spans="1:2" ht="12.75">
      <c r="A11" s="3"/>
      <c r="B11" s="3" t="s">
        <v>125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